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ibelr\Desktop\JUNIO 2023\"/>
    </mc:Choice>
  </mc:AlternateContent>
  <xr:revisionPtr revIDLastSave="0" documentId="13_ncr:1_{5430BA53-E056-448F-933B-38AA492142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ivo Fijo" sheetId="3" r:id="rId1"/>
  </sheets>
  <definedNames>
    <definedName name="_xlnm.Print_Titles" localSheetId="0">'Activo Fijo'!$2:$2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5" i="3" l="1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2" i="3"/>
  <c r="G321" i="3"/>
  <c r="G320" i="3"/>
  <c r="G319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2" i="3"/>
  <c r="G181" i="3"/>
  <c r="G180" i="3"/>
  <c r="G179" i="3"/>
  <c r="G178" i="3"/>
  <c r="G177" i="3"/>
  <c r="G176" i="3"/>
  <c r="G175" i="3"/>
  <c r="G174" i="3"/>
  <c r="G173" i="3"/>
  <c r="G172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3" i="3"/>
  <c r="G132" i="3"/>
  <c r="G131" i="3"/>
  <c r="G130" i="3"/>
  <c r="G129" i="3"/>
  <c r="G128" i="3"/>
  <c r="G127" i="3"/>
  <c r="G126" i="3"/>
  <c r="G125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1" i="3"/>
  <c r="G100" i="3"/>
  <c r="G99" i="3"/>
  <c r="G98" i="3"/>
  <c r="G97" i="3"/>
  <c r="G96" i="3"/>
  <c r="G94" i="3"/>
  <c r="G93" i="3"/>
  <c r="G92" i="3"/>
  <c r="G91" i="3"/>
  <c r="G90" i="3"/>
  <c r="G89" i="3"/>
  <c r="G88" i="3"/>
  <c r="G87" i="3"/>
  <c r="G86" i="3"/>
  <c r="G85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</calcChain>
</file>

<file path=xl/sharedStrings.xml><?xml version="1.0" encoding="utf-8"?>
<sst xmlns="http://schemas.openxmlformats.org/spreadsheetml/2006/main" count="1608" uniqueCount="856">
  <si>
    <t>CAMARA FOTOGRAFICA</t>
  </si>
  <si>
    <t>COMPUTADORA</t>
  </si>
  <si>
    <t>COMPUTADORA DELL OPTIPLEX</t>
  </si>
  <si>
    <t>ESCANER FUJITSU</t>
  </si>
  <si>
    <t>ESCRITORIO MODULAR 28X40</t>
  </si>
  <si>
    <t>IMPRESORA LASER</t>
  </si>
  <si>
    <t>IMPRESORA MULTIFUNCIONAL</t>
  </si>
  <si>
    <t>SILLON EJECUTIVO PLUTO</t>
  </si>
  <si>
    <t>ARCHIVO 3/G</t>
  </si>
  <si>
    <t>ARCHIVO MODULAR 2/G</t>
  </si>
  <si>
    <t>ARCHIVO MODULAR 3/G</t>
  </si>
  <si>
    <t>COPIER STAND</t>
  </si>
  <si>
    <t>IMPRESORA</t>
  </si>
  <si>
    <t>IMPRESORA LASER INALAMBRICA</t>
  </si>
  <si>
    <t>MESA DE PISO</t>
  </si>
  <si>
    <t>MONITOR 22" LCD/LED</t>
  </si>
  <si>
    <t>MOTOCICLETA</t>
  </si>
  <si>
    <t>SILLON EJECUTIVO</t>
  </si>
  <si>
    <t>SILLON EJECUTIVO MODERNO</t>
  </si>
  <si>
    <t>SUMADORA</t>
  </si>
  <si>
    <t>SUMADORA SHARP</t>
  </si>
  <si>
    <t>TELEVISOR LED SMART 40</t>
  </si>
  <si>
    <t>UNIDAD CONDENSADORA 48K BTU</t>
  </si>
  <si>
    <t>ARCHIVO 4/G</t>
  </si>
  <si>
    <t>ARCHIVO 4/G SPECTRUM</t>
  </si>
  <si>
    <t>ARCHIVO DE 4/G EN METAL</t>
  </si>
  <si>
    <t>ARCHIVO SPECTRUM 4/G</t>
  </si>
  <si>
    <t>ENCUADERNADORA</t>
  </si>
  <si>
    <t>ESCANER CANON</t>
  </si>
  <si>
    <t>MESA P/PC CON TORRE</t>
  </si>
  <si>
    <t>BEBEDERO</t>
  </si>
  <si>
    <t>TOSTADORA PLANCHA</t>
  </si>
  <si>
    <t>IMPRESORA HP DESKJET 3545</t>
  </si>
  <si>
    <t>MONITOR LCD/LED 17"</t>
  </si>
  <si>
    <t>SILLA DE VISITA S/B</t>
  </si>
  <si>
    <t>COMPUTADORA DE ESCRITORIO</t>
  </si>
  <si>
    <t>MONITOR DELL 24</t>
  </si>
  <si>
    <t>PULIDORA 4 1/2</t>
  </si>
  <si>
    <t>SILLON EJECUTIVO EN PIEL</t>
  </si>
  <si>
    <t>VEHICULO (CAMIONETA)</t>
  </si>
  <si>
    <t>SILLON EN MALLA S/CABEZAL</t>
  </si>
  <si>
    <t>SILLON GERENCIAL</t>
  </si>
  <si>
    <t>COMPUTADORA DELL OPTIPLEX 3020</t>
  </si>
  <si>
    <t>COMPUTADORA PORTATIL (LAPTOP)</t>
  </si>
  <si>
    <t>LAPTOP 14"</t>
  </si>
  <si>
    <t>LAPTOP SONY</t>
  </si>
  <si>
    <t>MONITOR 19</t>
  </si>
  <si>
    <t>MONITOR FLAT 24" LED/VGA</t>
  </si>
  <si>
    <t>SENTINEL ONE SINGULARITY CONTROL</t>
  </si>
  <si>
    <t>SOFTWARE ADOBE SUITE</t>
  </si>
  <si>
    <t>MONITOR DELL 14</t>
  </si>
  <si>
    <t>SILLON CON SOPORTE LUMBAR</t>
  </si>
  <si>
    <t>ESCRITORIO AUXILIAR MODULAR 28X40</t>
  </si>
  <si>
    <t>ARCHIVO MODULAR 3/G RODANTE</t>
  </si>
  <si>
    <t>COMPUTADORA DELL OPTIPLEX 3010</t>
  </si>
  <si>
    <t>ESCANER</t>
  </si>
  <si>
    <t>ARCHIVO DE METAL 4/G</t>
  </si>
  <si>
    <t>ESCRITORIO MODULAR 28X48</t>
  </si>
  <si>
    <t>BUTACA DE VISITA B/CROMADA ESP/MALL</t>
  </si>
  <si>
    <t>SILLA DE VISITA</t>
  </si>
  <si>
    <t>SILLON EJECUTIVO ERGONOMICO</t>
  </si>
  <si>
    <t>SILLON RECLINADO SINCRONIZADO S/P</t>
  </si>
  <si>
    <t>AIRE ACONDICIONADO 18000 BTU</t>
  </si>
  <si>
    <t>ARCHIVO</t>
  </si>
  <si>
    <t>ARCHIVO 4/G RECTANGULAR</t>
  </si>
  <si>
    <t>BUTACA P/VISITA EN PIEL C/B</t>
  </si>
  <si>
    <t>CAMIONETA</t>
  </si>
  <si>
    <t>LIBRERO EN CAOBA P/CRISTAL</t>
  </si>
  <si>
    <t>MESA LATERAL CON BANDEJA INFERIOR</t>
  </si>
  <si>
    <t>NEVERA EJECUTIVA</t>
  </si>
  <si>
    <t>SILLON EJECUTIVO ALTA GERENCIA</t>
  </si>
  <si>
    <t>SILLON EJECUTIVO EN TELA Y MALLA</t>
  </si>
  <si>
    <t>SILLON EN PIEL NEGRO</t>
  </si>
  <si>
    <t>SOFA DE TRES EN PIEL</t>
  </si>
  <si>
    <t>SOFA EN PIEL P/CROMADAS</t>
  </si>
  <si>
    <t>TRITURADOR DE PAPEL</t>
  </si>
  <si>
    <t>CASILLERO DE METAL 4/G 77X36</t>
  </si>
  <si>
    <t>SILLON SEMI EJEC. ALTA GERENCIA EN</t>
  </si>
  <si>
    <t>CODIGO</t>
  </si>
  <si>
    <t>FECHA REG.</t>
  </si>
  <si>
    <t>FECHA ADQ.</t>
  </si>
  <si>
    <t>VALOR BIEN</t>
  </si>
  <si>
    <t>DEPREC. ACUM.</t>
  </si>
  <si>
    <t>VAOR LIBROS</t>
  </si>
  <si>
    <t>TOTAL GENERAL</t>
  </si>
  <si>
    <t>SUBTOTAL: ACCESO A LA INFORMACION</t>
  </si>
  <si>
    <t>IMPRESORA MATRICIAL</t>
  </si>
  <si>
    <t>ESTUFA DE GAS 3/H</t>
  </si>
  <si>
    <t>HORNO MICROONDAS 2.2 PC</t>
  </si>
  <si>
    <t>CPU DELL OPTIPLEX 3020</t>
  </si>
  <si>
    <t>ESCRITORIO BASE DE METAL T/HAYA</t>
  </si>
  <si>
    <t>FOTOCOPIADORA</t>
  </si>
  <si>
    <t>MAQUINA P/SOLDAR 160 AMP</t>
  </si>
  <si>
    <t>SILLA SECRETARIAL RESP. EN MALLA</t>
  </si>
  <si>
    <t>COMPUTADORA OPTIPLEX</t>
  </si>
  <si>
    <t>CISCO SMALL BUSINESS SWITCH</t>
  </si>
  <si>
    <t>ESCRITORIO EN MELAMINA Y METAL 28X4</t>
  </si>
  <si>
    <t>IMPRESORA HP LASERJET</t>
  </si>
  <si>
    <t>SILLON GERENCIAL EN TELA C-B</t>
  </si>
  <si>
    <t xml:space="preserve">ARCHIVO 4/G </t>
  </si>
  <si>
    <t xml:space="preserve">SILLON EJECUTIVO TAPIZADO </t>
  </si>
  <si>
    <t>TELEVISOR LED 50</t>
  </si>
  <si>
    <t>DESCRIPCIÓN DEL BIEN</t>
  </si>
  <si>
    <t>Reporte General de Activos Fecha Adquisición: 1/1/2012 - 30/6/2023</t>
  </si>
  <si>
    <t xml:space="preserve">27/12/2016 </t>
  </si>
  <si>
    <t xml:space="preserve">17/7/2014 </t>
  </si>
  <si>
    <t xml:space="preserve">3/2/2021 </t>
  </si>
  <si>
    <t xml:space="preserve">21/8/2018 </t>
  </si>
  <si>
    <t xml:space="preserve">20/10/2016 </t>
  </si>
  <si>
    <t xml:space="preserve">23/11/2020 </t>
  </si>
  <si>
    <t xml:space="preserve">20/11/2020 </t>
  </si>
  <si>
    <t xml:space="preserve">21/6/2022 </t>
  </si>
  <si>
    <t xml:space="preserve">30/12/2021 </t>
  </si>
  <si>
    <t xml:space="preserve">21/12/2016 </t>
  </si>
  <si>
    <t xml:space="preserve">21/10/2015 </t>
  </si>
  <si>
    <t xml:space="preserve">13/9/2021 </t>
  </si>
  <si>
    <t xml:space="preserve">3/9/2021 </t>
  </si>
  <si>
    <t xml:space="preserve">14/1/2022 </t>
  </si>
  <si>
    <t xml:space="preserve">16-8 </t>
  </si>
  <si>
    <t xml:space="preserve">16-14 </t>
  </si>
  <si>
    <t xml:space="preserve">16-2 </t>
  </si>
  <si>
    <t xml:space="preserve">3-42 </t>
  </si>
  <si>
    <t xml:space="preserve">17-19 </t>
  </si>
  <si>
    <t xml:space="preserve">16-20 </t>
  </si>
  <si>
    <t xml:space="preserve">6-23 </t>
  </si>
  <si>
    <t xml:space="preserve">16-10 </t>
  </si>
  <si>
    <t xml:space="preserve">16-16 </t>
  </si>
  <si>
    <t xml:space="preserve">16-13 </t>
  </si>
  <si>
    <t xml:space="preserve">10-63 </t>
  </si>
  <si>
    <t xml:space="preserve">17-20 </t>
  </si>
  <si>
    <t xml:space="preserve">16-21 </t>
  </si>
  <si>
    <t xml:space="preserve">23/5/2022 </t>
  </si>
  <si>
    <t xml:space="preserve">18/5/2022 </t>
  </si>
  <si>
    <t xml:space="preserve">16-19 </t>
  </si>
  <si>
    <t xml:space="preserve">16-18 </t>
  </si>
  <si>
    <t>SubTotal: ADMINISTRATIVO - FINANCIERO</t>
  </si>
  <si>
    <t xml:space="preserve">9-60 </t>
  </si>
  <si>
    <t xml:space="preserve">19/9/2018 </t>
  </si>
  <si>
    <t xml:space="preserve">3/4/2017 </t>
  </si>
  <si>
    <t xml:space="preserve">9-45 </t>
  </si>
  <si>
    <t xml:space="preserve">26/12/2016 </t>
  </si>
  <si>
    <t xml:space="preserve">14/10/2014 </t>
  </si>
  <si>
    <t xml:space="preserve">9-38 </t>
  </si>
  <si>
    <t xml:space="preserve">5/4/2013 </t>
  </si>
  <si>
    <t xml:space="preserve">9-63 </t>
  </si>
  <si>
    <t>CAMARA DIGITAL 20.1 MPX</t>
  </si>
  <si>
    <t xml:space="preserve">25/9/2018 </t>
  </si>
  <si>
    <t xml:space="preserve">19/3/2018 </t>
  </si>
  <si>
    <t xml:space="preserve">9-61 </t>
  </si>
  <si>
    <t>COMPRESOR DE 5TN</t>
  </si>
  <si>
    <t xml:space="preserve">30/8/2017 </t>
  </si>
  <si>
    <t xml:space="preserve">10-85 </t>
  </si>
  <si>
    <t>COMPRESOR MONOFASICO DE 5T</t>
  </si>
  <si>
    <t xml:space="preserve">5/1/2023 </t>
  </si>
  <si>
    <t xml:space="preserve">1/12/2022 </t>
  </si>
  <si>
    <t xml:space="preserve">10-64 </t>
  </si>
  <si>
    <t xml:space="preserve">30/9/2021 </t>
  </si>
  <si>
    <t xml:space="preserve">24/8/2021 </t>
  </si>
  <si>
    <t xml:space="preserve">2-53 </t>
  </si>
  <si>
    <t xml:space="preserve">10-86 </t>
  </si>
  <si>
    <t>CONDENSADORA DE 5T EN R-410A</t>
  </si>
  <si>
    <t xml:space="preserve">12/1/2023 </t>
  </si>
  <si>
    <t xml:space="preserve">21/10/2022 </t>
  </si>
  <si>
    <t xml:space="preserve">10-26 </t>
  </si>
  <si>
    <t xml:space="preserve">2/4/2019 </t>
  </si>
  <si>
    <t xml:space="preserve">15/3/2019 </t>
  </si>
  <si>
    <t xml:space="preserve">10-21 </t>
  </si>
  <si>
    <t xml:space="preserve">IMPRESORA </t>
  </si>
  <si>
    <t xml:space="preserve">5/3/2019 </t>
  </si>
  <si>
    <t xml:space="preserve">29/1/2019 </t>
  </si>
  <si>
    <t xml:space="preserve">17-29 </t>
  </si>
  <si>
    <t xml:space="preserve">18/10/2021 </t>
  </si>
  <si>
    <t xml:space="preserve">9-54 </t>
  </si>
  <si>
    <t xml:space="preserve">10-72 </t>
  </si>
  <si>
    <t>MANEJADORA AIRE ACOND. 48K BTU</t>
  </si>
  <si>
    <t xml:space="preserve">20/1/2022 </t>
  </si>
  <si>
    <t xml:space="preserve">27/12/2021 </t>
  </si>
  <si>
    <t xml:space="preserve">10-83 </t>
  </si>
  <si>
    <t>MANEJADORA DE 48K BTU</t>
  </si>
  <si>
    <t xml:space="preserve">26/4/2022 </t>
  </si>
  <si>
    <t xml:space="preserve">17/11/2021 </t>
  </si>
  <si>
    <t xml:space="preserve">9-62 </t>
  </si>
  <si>
    <t>MANEJADORA DE 5 TN</t>
  </si>
  <si>
    <t xml:space="preserve">14/9/2017 </t>
  </si>
  <si>
    <t xml:space="preserve">10-20 </t>
  </si>
  <si>
    <t xml:space="preserve">4/3/2019 </t>
  </si>
  <si>
    <t xml:space="preserve">9/1/2019 </t>
  </si>
  <si>
    <t xml:space="preserve">2-54 </t>
  </si>
  <si>
    <t xml:space="preserve">10-65 </t>
  </si>
  <si>
    <t xml:space="preserve">9-69 </t>
  </si>
  <si>
    <t xml:space="preserve">9/7/2020 </t>
  </si>
  <si>
    <t xml:space="preserve">15/6/2020 </t>
  </si>
  <si>
    <t xml:space="preserve">2-44 </t>
  </si>
  <si>
    <t xml:space="preserve">SILLON EJECUTIVO </t>
  </si>
  <si>
    <t xml:space="preserve">21/2/2020 </t>
  </si>
  <si>
    <t xml:space="preserve">20/2/2020 </t>
  </si>
  <si>
    <t xml:space="preserve">10-28 </t>
  </si>
  <si>
    <t xml:space="preserve">15-2 </t>
  </si>
  <si>
    <t>SISTEMA DE CONTAB. SAICOM Y DERIVA</t>
  </si>
  <si>
    <t xml:space="preserve">4/1/2017 </t>
  </si>
  <si>
    <t xml:space="preserve">1/3/2014 </t>
  </si>
  <si>
    <t xml:space="preserve">10-3 </t>
  </si>
  <si>
    <t>SISTEMA DE GAS SECUENCIAL 8C CILIND</t>
  </si>
  <si>
    <t xml:space="preserve">1/10/2018 </t>
  </si>
  <si>
    <t xml:space="preserve">26/7/2018 </t>
  </si>
  <si>
    <t xml:space="preserve">10-60 </t>
  </si>
  <si>
    <t>SOFTWARE CONTABLE ORTDO/A LA NUBE</t>
  </si>
  <si>
    <t xml:space="preserve">12/8/2020 </t>
  </si>
  <si>
    <t xml:space="preserve">3/8/2020 </t>
  </si>
  <si>
    <t xml:space="preserve">10-59 </t>
  </si>
  <si>
    <t xml:space="preserve">9/3/2020 </t>
  </si>
  <si>
    <t xml:space="preserve">4/3/2020 </t>
  </si>
  <si>
    <t xml:space="preserve">10-15 </t>
  </si>
  <si>
    <t xml:space="preserve">29/12/2020 </t>
  </si>
  <si>
    <t xml:space="preserve">23/8/2014 </t>
  </si>
  <si>
    <t xml:space="preserve">10-80 </t>
  </si>
  <si>
    <t xml:space="preserve">1/4/2022 </t>
  </si>
  <si>
    <t xml:space="preserve">31/3/2022 </t>
  </si>
  <si>
    <t xml:space="preserve">9-40 </t>
  </si>
  <si>
    <t xml:space="preserve">7/8/2014 </t>
  </si>
  <si>
    <t xml:space="preserve">9-42 </t>
  </si>
  <si>
    <t xml:space="preserve">11/2/2013 </t>
  </si>
  <si>
    <t xml:space="preserve">3-41 </t>
  </si>
  <si>
    <t xml:space="preserve">20/12/2016 </t>
  </si>
  <si>
    <t xml:space="preserve">9/9/2014 </t>
  </si>
  <si>
    <t xml:space="preserve">10-82 </t>
  </si>
  <si>
    <t xml:space="preserve">31/8/2021 </t>
  </si>
  <si>
    <t>SubTotal: ARCHIVO GENERAL</t>
  </si>
  <si>
    <t xml:space="preserve">15-5 </t>
  </si>
  <si>
    <t xml:space="preserve">15/4/2013 </t>
  </si>
  <si>
    <t xml:space="preserve">5-24 </t>
  </si>
  <si>
    <t xml:space="preserve">22/12/2020 </t>
  </si>
  <si>
    <t xml:space="preserve">21/12/2020 </t>
  </si>
  <si>
    <t xml:space="preserve">5-17 </t>
  </si>
  <si>
    <t xml:space="preserve">5-20 </t>
  </si>
  <si>
    <t xml:space="preserve">9-88 </t>
  </si>
  <si>
    <t>ARCHIVO 8 1/2 X 11 4/G CON RUEDAS</t>
  </si>
  <si>
    <t xml:space="preserve">30/6/2023 </t>
  </si>
  <si>
    <t xml:space="preserve">22/6/2023 </t>
  </si>
  <si>
    <t xml:space="preserve">4-19 </t>
  </si>
  <si>
    <t>ARCHIVO 4/G EN METAL</t>
  </si>
  <si>
    <t xml:space="preserve">21/4/2021 </t>
  </si>
  <si>
    <t xml:space="preserve">9-84 </t>
  </si>
  <si>
    <t xml:space="preserve">7/2/2023 </t>
  </si>
  <si>
    <t xml:space="preserve">4/1/2023 </t>
  </si>
  <si>
    <t xml:space="preserve">9-44 </t>
  </si>
  <si>
    <t xml:space="preserve">8/8/2013 </t>
  </si>
  <si>
    <t xml:space="preserve">3-30 </t>
  </si>
  <si>
    <t xml:space="preserve">3-31 </t>
  </si>
  <si>
    <t xml:space="preserve">5-23 </t>
  </si>
  <si>
    <t>COMPUTADORA (CPU)</t>
  </si>
  <si>
    <t xml:space="preserve">1/2/2019 </t>
  </si>
  <si>
    <t xml:space="preserve">16-4 </t>
  </si>
  <si>
    <t xml:space="preserve">COMPUTADORA DELL OPTIPLEX </t>
  </si>
  <si>
    <t xml:space="preserve">18/7/2013 </t>
  </si>
  <si>
    <t xml:space="preserve">9-34 </t>
  </si>
  <si>
    <t xml:space="preserve">14/5/2014 </t>
  </si>
  <si>
    <t xml:space="preserve">4-15 </t>
  </si>
  <si>
    <t xml:space="preserve">15/5/2014 </t>
  </si>
  <si>
    <t xml:space="preserve">10-50 </t>
  </si>
  <si>
    <t xml:space="preserve">2/5/2019 </t>
  </si>
  <si>
    <t xml:space="preserve">5/4/2019 </t>
  </si>
  <si>
    <t xml:space="preserve">17-11 </t>
  </si>
  <si>
    <t xml:space="preserve">5/8/2013 </t>
  </si>
  <si>
    <t xml:space="preserve">11-24 </t>
  </si>
  <si>
    <t xml:space="preserve">28/12/2016 </t>
  </si>
  <si>
    <t xml:space="preserve">15/1/2013 </t>
  </si>
  <si>
    <t xml:space="preserve">11-25 </t>
  </si>
  <si>
    <t xml:space="preserve">12/6/2018 </t>
  </si>
  <si>
    <t xml:space="preserve">0-32 </t>
  </si>
  <si>
    <t xml:space="preserve">27/6/2019 </t>
  </si>
  <si>
    <t xml:space="preserve">5/6/2019 </t>
  </si>
  <si>
    <t xml:space="preserve">16-11 </t>
  </si>
  <si>
    <t xml:space="preserve">5/1/2017 </t>
  </si>
  <si>
    <t xml:space="preserve">13/5/2016 </t>
  </si>
  <si>
    <t xml:space="preserve">3-33 </t>
  </si>
  <si>
    <t>MESA CIRCULAR 1.0M CAOBA</t>
  </si>
  <si>
    <t xml:space="preserve">9-67 </t>
  </si>
  <si>
    <t xml:space="preserve">9-68 </t>
  </si>
  <si>
    <t xml:space="preserve">16-17 </t>
  </si>
  <si>
    <t xml:space="preserve">7/4/2021 </t>
  </si>
  <si>
    <t xml:space="preserve">6-37 </t>
  </si>
  <si>
    <t xml:space="preserve">22/4/2019 </t>
  </si>
  <si>
    <t xml:space="preserve">29/3/2019 </t>
  </si>
  <si>
    <t xml:space="preserve">2-34 </t>
  </si>
  <si>
    <t xml:space="preserve">10-44 </t>
  </si>
  <si>
    <t xml:space="preserve">14-19 </t>
  </si>
  <si>
    <t>SubTotal: AUDITORIA GUBERNAMENTAL</t>
  </si>
  <si>
    <t xml:space="preserve">14-13 </t>
  </si>
  <si>
    <t xml:space="preserve">22/2/2013 </t>
  </si>
  <si>
    <t xml:space="preserve">14-21 </t>
  </si>
  <si>
    <t xml:space="preserve">14-27 </t>
  </si>
  <si>
    <t xml:space="preserve">12/8/2022 </t>
  </si>
  <si>
    <t xml:space="preserve">14/5/2018 </t>
  </si>
  <si>
    <t xml:space="preserve">14-23 </t>
  </si>
  <si>
    <t xml:space="preserve">28/9/2017 </t>
  </si>
  <si>
    <t xml:space="preserve">30/6/2017 </t>
  </si>
  <si>
    <t xml:space="preserve">9-57 </t>
  </si>
  <si>
    <t xml:space="preserve">7/3/2017 </t>
  </si>
  <si>
    <t xml:space="preserve">17/2/2017 </t>
  </si>
  <si>
    <t xml:space="preserve">17-17 </t>
  </si>
  <si>
    <t xml:space="preserve">14-25 </t>
  </si>
  <si>
    <t xml:space="preserve">14-26 </t>
  </si>
  <si>
    <t xml:space="preserve">14-22 </t>
  </si>
  <si>
    <t xml:space="preserve">29/10/2020 </t>
  </si>
  <si>
    <t>SubTotal: CONSERJERIA</t>
  </si>
  <si>
    <t xml:space="preserve">11-28 </t>
  </si>
  <si>
    <t xml:space="preserve">21/10/2020 </t>
  </si>
  <si>
    <t xml:space="preserve">11-10 </t>
  </si>
  <si>
    <t xml:space="preserve">HORNO MICROONDAS </t>
  </si>
  <si>
    <t xml:space="preserve">29/3/2022 </t>
  </si>
  <si>
    <t xml:space="preserve">28/3/2022 </t>
  </si>
  <si>
    <t xml:space="preserve">11-11 </t>
  </si>
  <si>
    <t>MICROONDAS 2.2</t>
  </si>
  <si>
    <t xml:space="preserve">15/9/2022 </t>
  </si>
  <si>
    <t xml:space="preserve">13/9/2022 </t>
  </si>
  <si>
    <t xml:space="preserve">11-27 </t>
  </si>
  <si>
    <t>NEVERA 14P</t>
  </si>
  <si>
    <t xml:space="preserve">24/7/2020 </t>
  </si>
  <si>
    <t xml:space="preserve">20/7/2020 </t>
  </si>
  <si>
    <t xml:space="preserve">11-9 </t>
  </si>
  <si>
    <t xml:space="preserve">16/11/2021 </t>
  </si>
  <si>
    <t xml:space="preserve">13/10/2021 </t>
  </si>
  <si>
    <t>SubTotal: DEPARTAMENTO DE PLANIFICACION Y DESARROLLO</t>
  </si>
  <si>
    <t xml:space="preserve">6-43 </t>
  </si>
  <si>
    <t>ARCHIVO DE 3/G CON RUEDAS GRIS</t>
  </si>
  <si>
    <t xml:space="preserve">27/6/2023 </t>
  </si>
  <si>
    <t xml:space="preserve">9-85 </t>
  </si>
  <si>
    <t xml:space="preserve">6-39 </t>
  </si>
  <si>
    <t xml:space="preserve">16-15 </t>
  </si>
  <si>
    <t xml:space="preserve">10-66 </t>
  </si>
  <si>
    <t xml:space="preserve">4/10/2021 </t>
  </si>
  <si>
    <t xml:space="preserve">6-20 </t>
  </si>
  <si>
    <t xml:space="preserve">22/4/2022 </t>
  </si>
  <si>
    <t xml:space="preserve">6-40 </t>
  </si>
  <si>
    <t xml:space="preserve">9/5/2022 </t>
  </si>
  <si>
    <t xml:space="preserve">6-27 </t>
  </si>
  <si>
    <t xml:space="preserve">16-12 </t>
  </si>
  <si>
    <t xml:space="preserve">10-25 </t>
  </si>
  <si>
    <t xml:space="preserve">6-29 </t>
  </si>
  <si>
    <t xml:space="preserve">18/8/2015 </t>
  </si>
  <si>
    <t xml:space="preserve">6-42 </t>
  </si>
  <si>
    <t>IMPRESORA MULTIFUNCIONAL COLOR</t>
  </si>
  <si>
    <t xml:space="preserve">27/3/2023 </t>
  </si>
  <si>
    <t xml:space="preserve">16/3/2023 </t>
  </si>
  <si>
    <t xml:space="preserve">10-52 </t>
  </si>
  <si>
    <t xml:space="preserve">6-41 </t>
  </si>
  <si>
    <t xml:space="preserve">6-21 </t>
  </si>
  <si>
    <t xml:space="preserve">6-36 </t>
  </si>
  <si>
    <t xml:space="preserve">17-22 </t>
  </si>
  <si>
    <t xml:space="preserve">2-31 </t>
  </si>
  <si>
    <t xml:space="preserve">2-32 </t>
  </si>
  <si>
    <t xml:space="preserve">2-33 </t>
  </si>
  <si>
    <t>SubTotal: DEPARTAMENTO DE SUPERVISION OBRAS DEL ESTADO</t>
  </si>
  <si>
    <t xml:space="preserve">17-13 </t>
  </si>
  <si>
    <t xml:space="preserve">17-8 </t>
  </si>
  <si>
    <t xml:space="preserve">20/2/2017 </t>
  </si>
  <si>
    <t xml:space="preserve">17-32 </t>
  </si>
  <si>
    <t xml:space="preserve">29/6/2022 </t>
  </si>
  <si>
    <t xml:space="preserve">27/6/2022 </t>
  </si>
  <si>
    <t xml:space="preserve">17-31 </t>
  </si>
  <si>
    <t xml:space="preserve">15/10/2021 </t>
  </si>
  <si>
    <t xml:space="preserve">17-30 </t>
  </si>
  <si>
    <t xml:space="preserve">17-21 </t>
  </si>
  <si>
    <t xml:space="preserve">17-25 </t>
  </si>
  <si>
    <t xml:space="preserve">TALADRO INALAMBRICO </t>
  </si>
  <si>
    <t xml:space="preserve">22/4/2021 </t>
  </si>
  <si>
    <t xml:space="preserve">16/4/2021 </t>
  </si>
  <si>
    <t xml:space="preserve">1-3 </t>
  </si>
  <si>
    <t xml:space="preserve">1/6/2021 </t>
  </si>
  <si>
    <t xml:space="preserve">24/5/2021 </t>
  </si>
  <si>
    <t>SubTotal: DEPARTAMENTO JURIDICO</t>
  </si>
  <si>
    <t xml:space="preserve">4-17 </t>
  </si>
  <si>
    <t xml:space="preserve">2-29 </t>
  </si>
  <si>
    <t xml:space="preserve">4-22 </t>
  </si>
  <si>
    <t xml:space="preserve">4-20 </t>
  </si>
  <si>
    <t xml:space="preserve">23/2/2022 </t>
  </si>
  <si>
    <t xml:space="preserve">4-18 </t>
  </si>
  <si>
    <t xml:space="preserve">4-16 </t>
  </si>
  <si>
    <t xml:space="preserve">4-21 </t>
  </si>
  <si>
    <t xml:space="preserve">4-23 </t>
  </si>
  <si>
    <t xml:space="preserve">3-38 </t>
  </si>
  <si>
    <t xml:space="preserve">6-31 </t>
  </si>
  <si>
    <t xml:space="preserve">4-14 </t>
  </si>
  <si>
    <t xml:space="preserve">13/11/2020 </t>
  </si>
  <si>
    <t>SubTotal: DEPTO. TECNOLOGIAS DE LA INFORMACION</t>
  </si>
  <si>
    <t xml:space="preserve">6-33 </t>
  </si>
  <si>
    <t xml:space="preserve">11/12/2018 </t>
  </si>
  <si>
    <t xml:space="preserve">31/10/2018 </t>
  </si>
  <si>
    <t xml:space="preserve">17-26 </t>
  </si>
  <si>
    <t xml:space="preserve">17-9 </t>
  </si>
  <si>
    <t xml:space="preserve">9-31 </t>
  </si>
  <si>
    <t xml:space="preserve">17-16 </t>
  </si>
  <si>
    <t xml:space="preserve">2/1/2019 </t>
  </si>
  <si>
    <t xml:space="preserve">10-84 </t>
  </si>
  <si>
    <t xml:space="preserve">5-22 </t>
  </si>
  <si>
    <t xml:space="preserve">17-15 </t>
  </si>
  <si>
    <t xml:space="preserve">10/4/2017 </t>
  </si>
  <si>
    <t xml:space="preserve">17-35 </t>
  </si>
  <si>
    <t>IMPRESORA DE LABELS</t>
  </si>
  <si>
    <t xml:space="preserve">21/9/2022 </t>
  </si>
  <si>
    <t xml:space="preserve">8/8/2022 </t>
  </si>
  <si>
    <t xml:space="preserve">6-34 </t>
  </si>
  <si>
    <t>IMPRESORA ECONTANK</t>
  </si>
  <si>
    <t xml:space="preserve">12/9/2018 </t>
  </si>
  <si>
    <t xml:space="preserve">9-56 </t>
  </si>
  <si>
    <t xml:space="preserve">IMPRESORA HP DESKJET   </t>
  </si>
  <si>
    <t xml:space="preserve">5/12/2016 </t>
  </si>
  <si>
    <t xml:space="preserve">17-10 </t>
  </si>
  <si>
    <t xml:space="preserve">17-27 </t>
  </si>
  <si>
    <t xml:space="preserve">15-4 </t>
  </si>
  <si>
    <t>REPETIDOR DE RED 802.11AC</t>
  </si>
  <si>
    <t xml:space="preserve">5/12/2022 </t>
  </si>
  <si>
    <t xml:space="preserve">3/1/2022 </t>
  </si>
  <si>
    <t xml:space="preserve">15-6 </t>
  </si>
  <si>
    <t xml:space="preserve">15-7 </t>
  </si>
  <si>
    <t xml:space="preserve">15-3 </t>
  </si>
  <si>
    <t xml:space="preserve">20/12/2021 </t>
  </si>
  <si>
    <t xml:space="preserve">17-24 </t>
  </si>
  <si>
    <t xml:space="preserve">9-66 </t>
  </si>
  <si>
    <t xml:space="preserve">17-18 </t>
  </si>
  <si>
    <t xml:space="preserve">17-33 </t>
  </si>
  <si>
    <t>SWITCH 48 PUERTOS</t>
  </si>
  <si>
    <t xml:space="preserve">2/9/2022 </t>
  </si>
  <si>
    <t xml:space="preserve">17-34 </t>
  </si>
  <si>
    <t>SubTotal: DIVISION DE ACTIVOS FIJOS Y ARCHIVO</t>
  </si>
  <si>
    <t xml:space="preserve">9-48 </t>
  </si>
  <si>
    <t xml:space="preserve">9-77 </t>
  </si>
  <si>
    <t xml:space="preserve">26/1/2022 </t>
  </si>
  <si>
    <t xml:space="preserve">10-77 </t>
  </si>
  <si>
    <t xml:space="preserve">10-81 </t>
  </si>
  <si>
    <t xml:space="preserve">4/4/2022 </t>
  </si>
  <si>
    <t xml:space="preserve">9-81 </t>
  </si>
  <si>
    <t xml:space="preserve">7-9 </t>
  </si>
  <si>
    <t xml:space="preserve">9-78 </t>
  </si>
  <si>
    <t>MONITOR LCD/LED 14"</t>
  </si>
  <si>
    <t xml:space="preserve">10-22 </t>
  </si>
  <si>
    <t xml:space="preserve">10-78 </t>
  </si>
  <si>
    <t xml:space="preserve">14-24 </t>
  </si>
  <si>
    <t>SubTotal: DEPARTAMENTO DE COMPRAS Y CONTRATACIONES</t>
  </si>
  <si>
    <t xml:space="preserve">17-23 </t>
  </si>
  <si>
    <t xml:space="preserve">9-58 </t>
  </si>
  <si>
    <t xml:space="preserve">17-6 </t>
  </si>
  <si>
    <t xml:space="preserve">10-68 </t>
  </si>
  <si>
    <t xml:space="preserve">10-54 </t>
  </si>
  <si>
    <t xml:space="preserve">10-57 </t>
  </si>
  <si>
    <t xml:space="preserve">7/3/2020 </t>
  </si>
  <si>
    <t xml:space="preserve">10-56 </t>
  </si>
  <si>
    <t xml:space="preserve">16-7 </t>
  </si>
  <si>
    <t xml:space="preserve">10-46 </t>
  </si>
  <si>
    <t xml:space="preserve">1/2/2018 </t>
  </si>
  <si>
    <t xml:space="preserve">6-38 </t>
  </si>
  <si>
    <t xml:space="preserve">11/9/2020 </t>
  </si>
  <si>
    <t xml:space="preserve">10-48 </t>
  </si>
  <si>
    <t xml:space="preserve">10-69 </t>
  </si>
  <si>
    <t xml:space="preserve">10-67 </t>
  </si>
  <si>
    <t xml:space="preserve">10-61 </t>
  </si>
  <si>
    <t xml:space="preserve">SILLA GERENCIAL </t>
  </si>
  <si>
    <t xml:space="preserve">3-44 </t>
  </si>
  <si>
    <t xml:space="preserve">9-86 </t>
  </si>
  <si>
    <t>SILLON ERGONOMICO CON SOPORTE</t>
  </si>
  <si>
    <t xml:space="preserve">4/4/2023 </t>
  </si>
  <si>
    <t xml:space="preserve">10-58 </t>
  </si>
  <si>
    <t xml:space="preserve">10-45 </t>
  </si>
  <si>
    <t>SubTotal: DIVISION DE CONTABILIDAD</t>
  </si>
  <si>
    <t xml:space="preserve">9-87 </t>
  </si>
  <si>
    <t xml:space="preserve">9-82 </t>
  </si>
  <si>
    <t xml:space="preserve">9-83 </t>
  </si>
  <si>
    <t xml:space="preserve">9-72 </t>
  </si>
  <si>
    <t xml:space="preserve">18/3/2021 </t>
  </si>
  <si>
    <t xml:space="preserve">9-73 </t>
  </si>
  <si>
    <t xml:space="preserve">9-75 </t>
  </si>
  <si>
    <t xml:space="preserve">9-70 </t>
  </si>
  <si>
    <t xml:space="preserve">9-37 </t>
  </si>
  <si>
    <t xml:space="preserve">9-80 </t>
  </si>
  <si>
    <t xml:space="preserve">9-76 </t>
  </si>
  <si>
    <t xml:space="preserve">9-74 </t>
  </si>
  <si>
    <t xml:space="preserve">9-64 </t>
  </si>
  <si>
    <t xml:space="preserve">9-65 </t>
  </si>
  <si>
    <t xml:space="preserve">3-45 </t>
  </si>
  <si>
    <t xml:space="preserve">9-35 </t>
  </si>
  <si>
    <t xml:space="preserve">9-71 </t>
  </si>
  <si>
    <t xml:space="preserve">9-43 </t>
  </si>
  <si>
    <t xml:space="preserve">9-79 </t>
  </si>
  <si>
    <t xml:space="preserve">8/6/2022 </t>
  </si>
  <si>
    <t>SubTotal: DIVISION DE CUENTAS POR COBRAR</t>
  </si>
  <si>
    <t xml:space="preserve">10-62 </t>
  </si>
  <si>
    <t xml:space="preserve">9-50 </t>
  </si>
  <si>
    <t>ARCHIVO 4/G 8 1/2X11</t>
  </si>
  <si>
    <t xml:space="preserve">22/3/2013 </t>
  </si>
  <si>
    <t xml:space="preserve">10-76 </t>
  </si>
  <si>
    <t xml:space="preserve">10-73 </t>
  </si>
  <si>
    <t xml:space="preserve">28/1/2022 </t>
  </si>
  <si>
    <t xml:space="preserve">3-40 </t>
  </si>
  <si>
    <t xml:space="preserve">10-75 </t>
  </si>
  <si>
    <t xml:space="preserve">10-70 </t>
  </si>
  <si>
    <t xml:space="preserve">27/10/2021 </t>
  </si>
  <si>
    <t xml:space="preserve">21/10/2021 </t>
  </si>
  <si>
    <t xml:space="preserve">10-74 </t>
  </si>
  <si>
    <t xml:space="preserve">10-24 </t>
  </si>
  <si>
    <t xml:space="preserve">6-35 </t>
  </si>
  <si>
    <t xml:space="preserve">10-71 </t>
  </si>
  <si>
    <t xml:space="preserve">1/12/2021 </t>
  </si>
  <si>
    <t xml:space="preserve">24/11/2021 </t>
  </si>
  <si>
    <t xml:space="preserve">16-9 </t>
  </si>
  <si>
    <t>SubTotal: DEPARTAMENTO DE RECURSOS HUMANOS</t>
  </si>
  <si>
    <t xml:space="preserve">5-25 </t>
  </si>
  <si>
    <t xml:space="preserve">5-33 </t>
  </si>
  <si>
    <t>ARCHIVO 4/G COLOR 8 1/2 X 11 GRIS</t>
  </si>
  <si>
    <t xml:space="preserve">16-1 </t>
  </si>
  <si>
    <t xml:space="preserve">5-30 </t>
  </si>
  <si>
    <t xml:space="preserve">20/5/2022 </t>
  </si>
  <si>
    <t xml:space="preserve">5-26 </t>
  </si>
  <si>
    <t xml:space="preserve">5-32 </t>
  </si>
  <si>
    <t>IMPRESORA MULTIFUNCIONAL HP LASERJET</t>
  </si>
  <si>
    <t xml:space="preserve">9-59 </t>
  </si>
  <si>
    <t xml:space="preserve">LAPTOP   </t>
  </si>
  <si>
    <t xml:space="preserve">5-27 </t>
  </si>
  <si>
    <t xml:space="preserve">5-31 </t>
  </si>
  <si>
    <t xml:space="preserve">7-10 </t>
  </si>
  <si>
    <t xml:space="preserve">SILLA DE VISITA    </t>
  </si>
  <si>
    <t xml:space="preserve">7-11 </t>
  </si>
  <si>
    <t xml:space="preserve">10-79 </t>
  </si>
  <si>
    <t xml:space="preserve">5-29 </t>
  </si>
  <si>
    <t xml:space="preserve">3-37 </t>
  </si>
  <si>
    <t xml:space="preserve">5-28 </t>
  </si>
  <si>
    <t xml:space="preserve">1-4 </t>
  </si>
  <si>
    <t>SubTotal: GERENCIA GENERAL</t>
  </si>
  <si>
    <t xml:space="preserve">3-35 </t>
  </si>
  <si>
    <t xml:space="preserve">10/5/2014 </t>
  </si>
  <si>
    <t xml:space="preserve">3-46 </t>
  </si>
  <si>
    <t>AIRE ACONDICIONADO 5T (60M BTU)</t>
  </si>
  <si>
    <t xml:space="preserve">26/7/2022 </t>
  </si>
  <si>
    <t xml:space="preserve">3-47 </t>
  </si>
  <si>
    <t xml:space="preserve">2-28 </t>
  </si>
  <si>
    <t xml:space="preserve">3-43 </t>
  </si>
  <si>
    <t xml:space="preserve">3-39 </t>
  </si>
  <si>
    <t xml:space="preserve">2-38 </t>
  </si>
  <si>
    <t>BUTACA P/VISITA EN PIEL</t>
  </si>
  <si>
    <t xml:space="preserve">2-39 </t>
  </si>
  <si>
    <t>BUTACA P/VISITA</t>
  </si>
  <si>
    <t xml:space="preserve">3-29 </t>
  </si>
  <si>
    <t xml:space="preserve">3-53 </t>
  </si>
  <si>
    <t>CAJA DE SEGURIDAD</t>
  </si>
  <si>
    <t xml:space="preserve">13/1/2023 </t>
  </si>
  <si>
    <t xml:space="preserve">16/9/2022 </t>
  </si>
  <si>
    <t xml:space="preserve">10-0 </t>
  </si>
  <si>
    <t xml:space="preserve">2/1/2017 </t>
  </si>
  <si>
    <t xml:space="preserve">8/4/2014 </t>
  </si>
  <si>
    <t xml:space="preserve">2-51 </t>
  </si>
  <si>
    <t xml:space="preserve">9-41 </t>
  </si>
  <si>
    <t xml:space="preserve">3-36 </t>
  </si>
  <si>
    <t>ESCRITORIO EJECUTIVO METAL PERFORADO</t>
  </si>
  <si>
    <t xml:space="preserve">3-63 </t>
  </si>
  <si>
    <t>ESCRITORIO EJECUTIVO TECA</t>
  </si>
  <si>
    <t xml:space="preserve">18/5/2023 </t>
  </si>
  <si>
    <t xml:space="preserve">8/5/2023 </t>
  </si>
  <si>
    <t xml:space="preserve">2-30 </t>
  </si>
  <si>
    <t>ESCRITORIO IMP. METAL PERFORADO T/H</t>
  </si>
  <si>
    <t xml:space="preserve">3-64 </t>
  </si>
  <si>
    <t>FROTORP MESA</t>
  </si>
  <si>
    <t xml:space="preserve">2-50 </t>
  </si>
  <si>
    <t xml:space="preserve">6/9/2021 </t>
  </si>
  <si>
    <t xml:space="preserve">17-28 </t>
  </si>
  <si>
    <t xml:space="preserve">3-32 </t>
  </si>
  <si>
    <t xml:space="preserve">3-62 </t>
  </si>
  <si>
    <t>MESA CIRCULAR C/CENTRO GIRATORIO</t>
  </si>
  <si>
    <t xml:space="preserve">3-48 </t>
  </si>
  <si>
    <t>MESA DE CENTRO RECTANGULAR 51X36 T/</t>
  </si>
  <si>
    <t xml:space="preserve">5/8/2022 </t>
  </si>
  <si>
    <t xml:space="preserve">3-49 </t>
  </si>
  <si>
    <t>MESA DE CENTRO RECTANGULAR 66.5X63X T/</t>
  </si>
  <si>
    <t xml:space="preserve">2-41 </t>
  </si>
  <si>
    <t>MESA DE CENTRO T/CIRSTAL OVALADO</t>
  </si>
  <si>
    <t xml:space="preserve">2-42 </t>
  </si>
  <si>
    <t xml:space="preserve">2-61 </t>
  </si>
  <si>
    <t>MESA P/TV T/CIRSTAL</t>
  </si>
  <si>
    <t xml:space="preserve">5/10/2022 </t>
  </si>
  <si>
    <t xml:space="preserve">27/9/2022 </t>
  </si>
  <si>
    <t xml:space="preserve">2-52 </t>
  </si>
  <si>
    <t xml:space="preserve">2-45 </t>
  </si>
  <si>
    <t xml:space="preserve">15/9/2020 </t>
  </si>
  <si>
    <t xml:space="preserve">17/9/2020 </t>
  </si>
  <si>
    <t xml:space="preserve">2-59 </t>
  </si>
  <si>
    <t>SILLON SECRETARIAL</t>
  </si>
  <si>
    <t xml:space="preserve">28/9/2022 </t>
  </si>
  <si>
    <t xml:space="preserve">22/9/2022 </t>
  </si>
  <si>
    <t xml:space="preserve">2-47 </t>
  </si>
  <si>
    <t xml:space="preserve">2-46 </t>
  </si>
  <si>
    <t>SILLA DE VISITA/PIEL SINTETICA</t>
  </si>
  <si>
    <t xml:space="preserve">3-56 </t>
  </si>
  <si>
    <t>SILLON DE VISITA EJECUTIVO ERGONOMICO</t>
  </si>
  <si>
    <t xml:space="preserve">2/5/2023 </t>
  </si>
  <si>
    <t xml:space="preserve">3-57 </t>
  </si>
  <si>
    <t xml:space="preserve">3-58 </t>
  </si>
  <si>
    <t xml:space="preserve">3-59 </t>
  </si>
  <si>
    <t xml:space="preserve">3-60 </t>
  </si>
  <si>
    <t xml:space="preserve">3-61 </t>
  </si>
  <si>
    <t xml:space="preserve">10/5/2023 </t>
  </si>
  <si>
    <t xml:space="preserve">2-55 </t>
  </si>
  <si>
    <t xml:space="preserve">2-56 </t>
  </si>
  <si>
    <t xml:space="preserve">3-34 </t>
  </si>
  <si>
    <t xml:space="preserve">2-35 </t>
  </si>
  <si>
    <t xml:space="preserve">2-49 </t>
  </si>
  <si>
    <t xml:space="preserve">10-55 </t>
  </si>
  <si>
    <t xml:space="preserve">2-24 </t>
  </si>
  <si>
    <t xml:space="preserve">28/11/2016 </t>
  </si>
  <si>
    <t xml:space="preserve">2-57 </t>
  </si>
  <si>
    <t xml:space="preserve">2-58 </t>
  </si>
  <si>
    <t xml:space="preserve">13-39 </t>
  </si>
  <si>
    <t xml:space="preserve">2-36 </t>
  </si>
  <si>
    <t xml:space="preserve">2-37 </t>
  </si>
  <si>
    <t xml:space="preserve">3-52 </t>
  </si>
  <si>
    <t>SOFA EN TACTO PIEL 1/P</t>
  </si>
  <si>
    <t xml:space="preserve">29/11/2022 </t>
  </si>
  <si>
    <t xml:space="preserve">3-50 </t>
  </si>
  <si>
    <t>SOFA EN TACTO PIEL ACERO CROMADO</t>
  </si>
  <si>
    <t xml:space="preserve">3-51 </t>
  </si>
  <si>
    <t>SOFA EN TACTO PIEL ACERO CROMADO 3/</t>
  </si>
  <si>
    <t xml:space="preserve">3-54 </t>
  </si>
  <si>
    <t>SOFA EN TACTO PEIL NEGRO 2/P LAMINA</t>
  </si>
  <si>
    <t xml:space="preserve">3-55 </t>
  </si>
  <si>
    <t xml:space="preserve">2-48 </t>
  </si>
  <si>
    <t>TELEVISRO 55</t>
  </si>
  <si>
    <t xml:space="preserve">5/4/2021 </t>
  </si>
  <si>
    <t xml:space="preserve">2-60 </t>
  </si>
  <si>
    <t>TELEVISOR 55" 4K</t>
  </si>
  <si>
    <t xml:space="preserve">10-51 </t>
  </si>
  <si>
    <t xml:space="preserve">10-1 </t>
  </si>
  <si>
    <t xml:space="preserve">VEHICULO    </t>
  </si>
  <si>
    <t xml:space="preserve">9/10/2017 </t>
  </si>
  <si>
    <t xml:space="preserve">11/9/2017 </t>
  </si>
  <si>
    <t xml:space="preserve">3-65 </t>
  </si>
  <si>
    <t>VITTSJO SOPO (MESA DECO)</t>
  </si>
  <si>
    <t xml:space="preserve">3-66 </t>
  </si>
  <si>
    <t xml:space="preserve">30/5/2023 </t>
  </si>
  <si>
    <t>SubTotal: PLAZA EL NARANJO</t>
  </si>
  <si>
    <t xml:space="preserve">19-3 </t>
  </si>
  <si>
    <t>ABANICO DE PEDESTAL 18"</t>
  </si>
  <si>
    <t xml:space="preserve">19-1 </t>
  </si>
  <si>
    <t xml:space="preserve">19-2 </t>
  </si>
  <si>
    <t>2-26</t>
  </si>
  <si>
    <t>SubTotal: PROYECTO ERCILIA PEPÍN</t>
  </si>
  <si>
    <t xml:space="preserve">0-43 </t>
  </si>
  <si>
    <t xml:space="preserve">5/1/2021 </t>
  </si>
  <si>
    <t xml:space="preserve">10/9/2014 </t>
  </si>
  <si>
    <t xml:space="preserve">0-41 </t>
  </si>
  <si>
    <t xml:space="preserve">0-42 </t>
  </si>
  <si>
    <t xml:space="preserve">0-51 </t>
  </si>
  <si>
    <t xml:space="preserve">18/5/2021 </t>
  </si>
  <si>
    <t xml:space="preserve">0-54 </t>
  </si>
  <si>
    <t xml:space="preserve">23/8/2021 </t>
  </si>
  <si>
    <t xml:space="preserve">13/8/2021 </t>
  </si>
  <si>
    <t xml:space="preserve">0-18 </t>
  </si>
  <si>
    <t xml:space="preserve">20/2/2018 </t>
  </si>
  <si>
    <t xml:space="preserve">0-63 </t>
  </si>
  <si>
    <t xml:space="preserve">22/9/2021 </t>
  </si>
  <si>
    <t xml:space="preserve">1/9/2021 </t>
  </si>
  <si>
    <t xml:space="preserve">0-62 </t>
  </si>
  <si>
    <t xml:space="preserve">6/7/2021 </t>
  </si>
  <si>
    <t xml:space="preserve">0-67 </t>
  </si>
  <si>
    <t xml:space="preserve">9/8/2022 </t>
  </si>
  <si>
    <t xml:space="preserve">0-20 </t>
  </si>
  <si>
    <t xml:space="preserve">4/4/2018 </t>
  </si>
  <si>
    <t xml:space="preserve">0-39 </t>
  </si>
  <si>
    <t xml:space="preserve">8/8/2018 </t>
  </si>
  <si>
    <t xml:space="preserve">0-65 </t>
  </si>
  <si>
    <t xml:space="preserve">4/11/2021 </t>
  </si>
  <si>
    <t xml:space="preserve">28/9/2021 </t>
  </si>
  <si>
    <t xml:space="preserve">0-12 </t>
  </si>
  <si>
    <t xml:space="preserve">5/2/2016 </t>
  </si>
  <si>
    <t xml:space="preserve">0-21 </t>
  </si>
  <si>
    <t xml:space="preserve">0-22 </t>
  </si>
  <si>
    <t xml:space="preserve">0-23 </t>
  </si>
  <si>
    <t xml:space="preserve">0-24 </t>
  </si>
  <si>
    <t xml:space="preserve">0-25 </t>
  </si>
  <si>
    <t xml:space="preserve">0-31 </t>
  </si>
  <si>
    <t xml:space="preserve">18-33 </t>
  </si>
  <si>
    <t xml:space="preserve">28/6/2021 </t>
  </si>
  <si>
    <t xml:space="preserve">0-30 </t>
  </si>
  <si>
    <t xml:space="preserve">4/1/2019 </t>
  </si>
  <si>
    <t xml:space="preserve">26/12/2018 </t>
  </si>
  <si>
    <t xml:space="preserve">0-10 </t>
  </si>
  <si>
    <t xml:space="preserve">6/4/2016 </t>
  </si>
  <si>
    <t xml:space="preserve">0-19 </t>
  </si>
  <si>
    <t xml:space="preserve">0-11 </t>
  </si>
  <si>
    <t xml:space="preserve">0-64 </t>
  </si>
  <si>
    <t xml:space="preserve">0-26 </t>
  </si>
  <si>
    <t xml:space="preserve">0-33 </t>
  </si>
  <si>
    <t xml:space="preserve">8/1/2020 </t>
  </si>
  <si>
    <t xml:space="preserve">18/10/2019 </t>
  </si>
  <si>
    <t xml:space="preserve">0-16 </t>
  </si>
  <si>
    <t xml:space="preserve">0-66 </t>
  </si>
  <si>
    <t xml:space="preserve">9/11/2021 </t>
  </si>
  <si>
    <t xml:space="preserve">0-69 </t>
  </si>
  <si>
    <t xml:space="preserve">0-44 </t>
  </si>
  <si>
    <t xml:space="preserve">10/7/2014 </t>
  </si>
  <si>
    <t xml:space="preserve">0-40 </t>
  </si>
  <si>
    <t xml:space="preserve">5/3/2014 </t>
  </si>
  <si>
    <t xml:space="preserve">0-27 </t>
  </si>
  <si>
    <t xml:space="preserve">0-34 </t>
  </si>
  <si>
    <t xml:space="preserve">0-29 </t>
  </si>
  <si>
    <t xml:space="preserve">16/10/2018 </t>
  </si>
  <si>
    <t xml:space="preserve">0-4 </t>
  </si>
  <si>
    <t xml:space="preserve">28/1/2014 </t>
  </si>
  <si>
    <t xml:space="preserve">18-5 </t>
  </si>
  <si>
    <t xml:space="preserve">3/1/2017 </t>
  </si>
  <si>
    <t xml:space="preserve">31/7/2015 </t>
  </si>
  <si>
    <t xml:space="preserve">0-17 </t>
  </si>
  <si>
    <t xml:space="preserve">0-50 </t>
  </si>
  <si>
    <t xml:space="preserve">MOTOSIERRA 20" 45CC </t>
  </si>
  <si>
    <t xml:space="preserve">20/4/2021 </t>
  </si>
  <si>
    <t xml:space="preserve">18-32 </t>
  </si>
  <si>
    <t xml:space="preserve">11-26 </t>
  </si>
  <si>
    <t xml:space="preserve">NEVERA 12 </t>
  </si>
  <si>
    <t xml:space="preserve">16/7/2018 </t>
  </si>
  <si>
    <t xml:space="preserve">0-55 </t>
  </si>
  <si>
    <t xml:space="preserve">RADIO DE COMUNICACION </t>
  </si>
  <si>
    <t xml:space="preserve">26/8/2021 </t>
  </si>
  <si>
    <t xml:space="preserve">0-56 </t>
  </si>
  <si>
    <t xml:space="preserve">0-57 </t>
  </si>
  <si>
    <t xml:space="preserve">0-58 </t>
  </si>
  <si>
    <t xml:space="preserve">0-59 </t>
  </si>
  <si>
    <t xml:space="preserve">0-60 </t>
  </si>
  <si>
    <t xml:space="preserve">0-68 </t>
  </si>
  <si>
    <t xml:space="preserve">REGULADOR DE VOLTAJE 10KVA 220/220V </t>
  </si>
  <si>
    <t xml:space="preserve">0-28 </t>
  </si>
  <si>
    <t xml:space="preserve">SAMSUNG-KIT 8 CAMARAS DVR DISCO </t>
  </si>
  <si>
    <t xml:space="preserve">4/10/2018 </t>
  </si>
  <si>
    <t xml:space="preserve">0-48 </t>
  </si>
  <si>
    <t xml:space="preserve">SILLA SECRETARIAL RESP. EN MALLA </t>
  </si>
  <si>
    <t xml:space="preserve">0-49 </t>
  </si>
  <si>
    <t xml:space="preserve">0-35 </t>
  </si>
  <si>
    <t xml:space="preserve">6/7/2020 </t>
  </si>
  <si>
    <t xml:space="preserve">0-13 </t>
  </si>
  <si>
    <t xml:space="preserve">SOPLADOR DE MOCHILA </t>
  </si>
  <si>
    <t xml:space="preserve">8/7/2016 </t>
  </si>
  <si>
    <t xml:space="preserve">0-14 </t>
  </si>
  <si>
    <t xml:space="preserve">0-15 </t>
  </si>
  <si>
    <t xml:space="preserve">29/11/2016 </t>
  </si>
  <si>
    <t xml:space="preserve">0-53 </t>
  </si>
  <si>
    <t xml:space="preserve">SOPLADORA DE 450KM/PH </t>
  </si>
  <si>
    <t xml:space="preserve">8/7/2021 </t>
  </si>
  <si>
    <t xml:space="preserve">15/6/2021 </t>
  </si>
  <si>
    <t xml:space="preserve">10-47 </t>
  </si>
  <si>
    <t xml:space="preserve">SUMADORA </t>
  </si>
  <si>
    <t xml:space="preserve">10/5/2018 </t>
  </si>
  <si>
    <t xml:space="preserve">0-61 </t>
  </si>
  <si>
    <t xml:space="preserve">VEHICULO DE 3 RUEDAS (MOTOCARGA) </t>
  </si>
  <si>
    <t xml:space="preserve">ASPIRADOR AUT. LIMPIA PAREDES </t>
  </si>
  <si>
    <t xml:space="preserve">BEBEDERO </t>
  </si>
  <si>
    <t xml:space="preserve">BOMBA SUMERGIBLE </t>
  </si>
  <si>
    <t xml:space="preserve">BOMBA SUMERGIBLE 3HP </t>
  </si>
  <si>
    <t xml:space="preserve">BOMBA SUMERGIBLE 5.5HP </t>
  </si>
  <si>
    <t xml:space="preserve">BOMBA SUMERGIBLE DE 5.5 HP </t>
  </si>
  <si>
    <t xml:space="preserve">CAMAROTE TWIN/TWIN </t>
  </si>
  <si>
    <t xml:space="preserve">CILINDRO DE GAS 25LBS </t>
  </si>
  <si>
    <t xml:space="preserve">CILINDRO DE GAS 50 LBS </t>
  </si>
  <si>
    <t xml:space="preserve">COLCHON </t>
  </si>
  <si>
    <t xml:space="preserve">COMPUTADORA DE ESCRITORIO </t>
  </si>
  <si>
    <t xml:space="preserve">DESBROZADORA </t>
  </si>
  <si>
    <t xml:space="preserve">DESMALEZADORA </t>
  </si>
  <si>
    <t xml:space="preserve">ESTUFA DE 20" </t>
  </si>
  <si>
    <t xml:space="preserve">ESTUFA DE MESA </t>
  </si>
  <si>
    <t xml:space="preserve">ESTUFA DE MESA 3/H </t>
  </si>
  <si>
    <t xml:space="preserve">EXTRACTOR DE GRASA </t>
  </si>
  <si>
    <t xml:space="preserve">GABINETE NEWLINK 6RU </t>
  </si>
  <si>
    <t xml:space="preserve">HIDROLAVADORA </t>
  </si>
  <si>
    <t xml:space="preserve">HIDROLAVADORA 5.5 HP </t>
  </si>
  <si>
    <t xml:space="preserve">IMPRESORA MULTIFUNCIONAL COLOR </t>
  </si>
  <si>
    <t xml:space="preserve">INVERSOR 1.3KW </t>
  </si>
  <si>
    <t xml:space="preserve">INVERSOR 1KW </t>
  </si>
  <si>
    <t xml:space="preserve">INVERSOR CARGADOR 3.6 KW </t>
  </si>
  <si>
    <t xml:space="preserve">MESA DE CAFETERIA 32X48X29 </t>
  </si>
  <si>
    <t xml:space="preserve">MONITOR DE 19 </t>
  </si>
  <si>
    <t xml:space="preserve">MOTOCICLETA </t>
  </si>
  <si>
    <t xml:space="preserve">MOTOCICLETA (USADA) </t>
  </si>
  <si>
    <t xml:space="preserve">MOTOSIERRA </t>
  </si>
  <si>
    <t>SubTotal: PROYECTO LA MANSION</t>
  </si>
  <si>
    <t xml:space="preserve">18-9 </t>
  </si>
  <si>
    <t xml:space="preserve">ABANICO DE PEDESTAL </t>
  </si>
  <si>
    <t xml:space="preserve">18-2 </t>
  </si>
  <si>
    <t xml:space="preserve">18-16 </t>
  </si>
  <si>
    <t xml:space="preserve">BATERIA </t>
  </si>
  <si>
    <t xml:space="preserve">18-17 </t>
  </si>
  <si>
    <t xml:space="preserve">18-26 </t>
  </si>
  <si>
    <t xml:space="preserve">19/2/2020 </t>
  </si>
  <si>
    <t xml:space="preserve">18/2/2020 </t>
  </si>
  <si>
    <t xml:space="preserve">18-11 </t>
  </si>
  <si>
    <t xml:space="preserve">CAMARA DE VIGILANCIA CON DVR </t>
  </si>
  <si>
    <t xml:space="preserve">18-12 </t>
  </si>
  <si>
    <t xml:space="preserve">18-13 </t>
  </si>
  <si>
    <t xml:space="preserve">18-1 </t>
  </si>
  <si>
    <t xml:space="preserve">COMPUTADORA </t>
  </si>
  <si>
    <t xml:space="preserve">0-52 </t>
  </si>
  <si>
    <t xml:space="preserve">18-22 </t>
  </si>
  <si>
    <t xml:space="preserve">18-27 </t>
  </si>
  <si>
    <t xml:space="preserve">ESCOPETA CALIBRE 12 </t>
  </si>
  <si>
    <t xml:space="preserve">4/2/2020 </t>
  </si>
  <si>
    <t xml:space="preserve">18-28 </t>
  </si>
  <si>
    <t xml:space="preserve">18-4 </t>
  </si>
  <si>
    <t xml:space="preserve">ESCRITORIO </t>
  </si>
  <si>
    <t xml:space="preserve">18-3 </t>
  </si>
  <si>
    <t xml:space="preserve">IMPRESORA/COPIADORA </t>
  </si>
  <si>
    <t xml:space="preserve">18-15 </t>
  </si>
  <si>
    <t xml:space="preserve">INVERSOR </t>
  </si>
  <si>
    <t xml:space="preserve">18-18 </t>
  </si>
  <si>
    <t xml:space="preserve">20/1/2017 </t>
  </si>
  <si>
    <t xml:space="preserve">18-6 </t>
  </si>
  <si>
    <t xml:space="preserve">18-7 </t>
  </si>
  <si>
    <t xml:space="preserve">18-34 </t>
  </si>
  <si>
    <t xml:space="preserve">2/12/2022 </t>
  </si>
  <si>
    <t xml:space="preserve">17/11/2022 </t>
  </si>
  <si>
    <t xml:space="preserve">18-35 </t>
  </si>
  <si>
    <t xml:space="preserve">18-19 </t>
  </si>
  <si>
    <t xml:space="preserve">16/11/2018 </t>
  </si>
  <si>
    <t xml:space="preserve">18-20 </t>
  </si>
  <si>
    <t xml:space="preserve">18-21 </t>
  </si>
  <si>
    <t xml:space="preserve">18-23 </t>
  </si>
  <si>
    <t xml:space="preserve">15/4/2019 </t>
  </si>
  <si>
    <t xml:space="preserve">18-24 </t>
  </si>
  <si>
    <t xml:space="preserve">18-25 </t>
  </si>
  <si>
    <t xml:space="preserve">18-29 </t>
  </si>
  <si>
    <t xml:space="preserve">SILLA DE VISITA S/B </t>
  </si>
  <si>
    <t xml:space="preserve">29/1/2021 </t>
  </si>
  <si>
    <t xml:space="preserve">18-30 </t>
  </si>
  <si>
    <t xml:space="preserve">18-31 </t>
  </si>
  <si>
    <t xml:space="preserve">SILLA SECRETARIAL S/B </t>
  </si>
  <si>
    <t xml:space="preserve">18-8 </t>
  </si>
  <si>
    <t xml:space="preserve">SOPLADORA </t>
  </si>
  <si>
    <t xml:space="preserve">18-14 </t>
  </si>
  <si>
    <t>SubTotal: SALON DE CONFERENCIAS</t>
  </si>
  <si>
    <t xml:space="preserve">16-3 </t>
  </si>
  <si>
    <t xml:space="preserve">CREDENZA IMP. LAMINADA 2/P </t>
  </si>
  <si>
    <t xml:space="preserve">2-40 </t>
  </si>
  <si>
    <t xml:space="preserve">6-28 </t>
  </si>
  <si>
    <t xml:space="preserve">LAPTOP HP C/WINDOWS 8 </t>
  </si>
  <si>
    <t xml:space="preserve">13-42 </t>
  </si>
  <si>
    <t xml:space="preserve">MESA DE REUNION RECTANGULAR 12/P </t>
  </si>
  <si>
    <t xml:space="preserve">13-43 </t>
  </si>
  <si>
    <t xml:space="preserve">PANTALLA ELECTRICA C/CR </t>
  </si>
  <si>
    <t xml:space="preserve">28/11/2017 </t>
  </si>
  <si>
    <t xml:space="preserve">13-40 </t>
  </si>
  <si>
    <t xml:space="preserve">SILLON SEMI EJEC. ALTA GERENCIA </t>
  </si>
  <si>
    <t xml:space="preserve">13-41 </t>
  </si>
  <si>
    <t xml:space="preserve">SILLON SEMI EJEC. ALTA GERENCIA EN </t>
  </si>
  <si>
    <t xml:space="preserve">13-30 </t>
  </si>
  <si>
    <t xml:space="preserve">13-31 </t>
  </si>
  <si>
    <t xml:space="preserve">13-32 </t>
  </si>
  <si>
    <t xml:space="preserve">13-33 </t>
  </si>
  <si>
    <t xml:space="preserve">13-34 </t>
  </si>
  <si>
    <t xml:space="preserve">13-35 </t>
  </si>
  <si>
    <t xml:space="preserve">13-36 </t>
  </si>
  <si>
    <t xml:space="preserve">13-37 </t>
  </si>
  <si>
    <t xml:space="preserve">13-38 </t>
  </si>
  <si>
    <t xml:space="preserve">13-29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</si>
</sst>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</font>
    <font>
      <b/>
      <sz val="9"/>
      <name val="Futura PT Book"/>
      <family val="2"/>
    </font>
    <font>
      <sz val="9"/>
      <name val="Futura PT Book"/>
      <family val="2"/>
    </font>
    <font>
      <b/>
      <sz val="11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43" fontId="2" fillId="0" borderId="1" xfId="1" applyFont="1" applyBorder="1"/>
    <xf numFmtId="49" fontId="3" fillId="0" borderId="1" xfId="0" applyNumberFormat="1" applyFont="1" applyBorder="1"/>
    <xf numFmtId="14" fontId="3" fillId="0" borderId="1" xfId="0" applyNumberFormat="1" applyFont="1" applyBorder="1"/>
    <xf numFmtId="43" fontId="3" fillId="0" borderId="1" xfId="1" applyFont="1" applyBorder="1" applyAlignment="1">
      <alignment horizontal="right"/>
    </xf>
    <xf numFmtId="43" fontId="3" fillId="0" borderId="1" xfId="1" applyFont="1" applyBorder="1"/>
    <xf numFmtId="14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4" fontId="2" fillId="0" borderId="1" xfId="0" applyNumberFormat="1" applyFont="1" applyBorder="1"/>
    <xf numFmtId="43" fontId="2" fillId="0" borderId="1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  <numFmt numFmtId="19" formatCode="d/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  <numFmt numFmtId="19" formatCode="d/m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2060"/>
      </font>
    </dxf>
  </dxfs>
  <tableStyles count="1" defaultTableStyle="TableStyleMedium2" defaultPivotStyle="PivotStyleLight16">
    <tableStyle name="Table Style 1" pivot="0" count="5" xr9:uid="{74763B5D-F9BA-4BDC-A46A-5119F072DFC2}">
      <tableStyleElement type="wholeTable" dxfId="13"/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437</xdr:row>
      <xdr:rowOff>157163</xdr:rowOff>
    </xdr:from>
    <xdr:to>
      <xdr:col>2</xdr:col>
      <xdr:colOff>800100</xdr:colOff>
      <xdr:row>443</xdr:row>
      <xdr:rowOff>14288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C40CACB-3609-9A77-F15A-8E5E6D5D41E3}"/>
            </a:ext>
          </a:extLst>
        </xdr:cNvPr>
        <xdr:cNvSpPr txBox="1"/>
      </xdr:nvSpPr>
      <xdr:spPr>
        <a:xfrm>
          <a:off x="923925" y="64879538"/>
          <a:ext cx="3190875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____________________________</a:t>
          </a:r>
        </a:p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Elaborado por</a:t>
          </a:r>
        </a:p>
        <a:p>
          <a:pPr algn="ctr"/>
          <a:r>
            <a:rPr lang="es-DO" sz="1100" b="1">
              <a:solidFill>
                <a:srgbClr val="002060"/>
              </a:solidFill>
              <a:latin typeface="Futura PT Book" panose="020B0502020204020303" pitchFamily="34" charset="0"/>
            </a:rPr>
            <a:t>Frank Holguin</a:t>
          </a:r>
        </a:p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Técnico de Contabilidad</a:t>
          </a:r>
        </a:p>
      </xdr:txBody>
    </xdr:sp>
    <xdr:clientData/>
  </xdr:twoCellAnchor>
  <xdr:twoCellAnchor>
    <xdr:from>
      <xdr:col>3</xdr:col>
      <xdr:colOff>95250</xdr:colOff>
      <xdr:row>437</xdr:row>
      <xdr:rowOff>157163</xdr:rowOff>
    </xdr:from>
    <xdr:to>
      <xdr:col>5</xdr:col>
      <xdr:colOff>866775</xdr:colOff>
      <xdr:row>443</xdr:row>
      <xdr:rowOff>14288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1AB616-4488-4F92-8760-1869930DE8ED}"/>
            </a:ext>
          </a:extLst>
        </xdr:cNvPr>
        <xdr:cNvSpPr txBox="1"/>
      </xdr:nvSpPr>
      <xdr:spPr>
        <a:xfrm>
          <a:off x="4619625" y="64879538"/>
          <a:ext cx="3190875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____________________________</a:t>
          </a:r>
        </a:p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Aprobado por</a:t>
          </a:r>
        </a:p>
        <a:p>
          <a:pPr algn="ctr"/>
          <a:r>
            <a:rPr lang="es-DO" sz="1100" b="1">
              <a:solidFill>
                <a:srgbClr val="002060"/>
              </a:solidFill>
              <a:latin typeface="Futura PT Book" panose="020B0502020204020303" pitchFamily="34" charset="0"/>
            </a:rPr>
            <a:t>Daniel Febriel</a:t>
          </a:r>
        </a:p>
        <a:p>
          <a:pPr algn="ctr"/>
          <a:r>
            <a:rPr lang="es-DO" sz="1100">
              <a:solidFill>
                <a:srgbClr val="002060"/>
              </a:solidFill>
              <a:latin typeface="Futura PT Book" panose="020B0502020204020303" pitchFamily="34" charset="0"/>
            </a:rPr>
            <a:t>Técnico de Contabilidad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CE8710-3759-4F8E-AFDD-2E493621778C}" name="Tabla2" displayName="Tabla2" ref="A2:G437" totalsRowShown="0" headerRowDxfId="8" dataDxfId="7">
  <autoFilter ref="A2:G437" xr:uid="{83CE8710-3759-4F8E-AFDD-2E493621778C}"/>
  <tableColumns count="7">
    <tableColumn id="1" xr3:uid="{9A517C1B-A433-4DA3-BA72-5C6B1C52EF37}" name="CODIGO" dataDxfId="6"/>
    <tableColumn id="2" xr3:uid="{B7ABC334-EBE4-4733-8CBC-7C4595B8F739}" name="DESCRIPCIÓN DEL BIEN" dataDxfId="5"/>
    <tableColumn id="3" xr3:uid="{CFE0414A-B84E-4483-9057-DB46415B19CB}" name="FECHA REG." dataDxfId="4"/>
    <tableColumn id="4" xr3:uid="{4CBAE3DE-B28F-4AAB-8D27-A41093F95B12}" name="FECHA ADQ." dataDxfId="3"/>
    <tableColumn id="5" xr3:uid="{728E078B-E5B9-426C-A7B4-D0AE5C927B2D}" name="VALOR BIEN" dataDxfId="2"/>
    <tableColumn id="6" xr3:uid="{DC0157AD-99A3-4A5A-87D3-B09C8608E356}" name="DEPREC. ACUM." dataDxfId="1"/>
    <tableColumn id="7" xr3:uid="{08C3B642-D82D-4C58-A198-D6AE16F1244A}" name="VAOR LIBROS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B163-3B97-4868-B0B2-057DD2A9077D}">
  <dimension ref="A1:G437"/>
  <sheetViews>
    <sheetView tabSelected="1" view="pageLayout" zoomScaleNormal="100" workbookViewId="0">
      <selection activeCell="G442" sqref="G442"/>
    </sheetView>
  </sheetViews>
  <sheetFormatPr baseColWidth="10" defaultColWidth="11.42578125" defaultRowHeight="12.75" x14ac:dyDescent="0.25"/>
  <cols>
    <col min="1" max="1" width="13.28515625" style="2" customWidth="1"/>
    <col min="2" max="2" width="34" style="2" bestFit="1" customWidth="1"/>
    <col min="3" max="7" width="17.28515625" style="2" customWidth="1"/>
    <col min="8" max="16384" width="11.42578125" style="2"/>
  </cols>
  <sheetData>
    <row r="1" spans="1:7" ht="21.75" customHeight="1" x14ac:dyDescent="0.25">
      <c r="A1" s="11" t="s">
        <v>103</v>
      </c>
      <c r="B1" s="11"/>
      <c r="C1" s="11"/>
      <c r="D1" s="11"/>
      <c r="E1" s="11"/>
      <c r="F1" s="11"/>
      <c r="G1" s="11"/>
    </row>
    <row r="2" spans="1:7" x14ac:dyDescent="0.25">
      <c r="A2" s="1" t="s">
        <v>78</v>
      </c>
      <c r="B2" s="1" t="s">
        <v>102</v>
      </c>
      <c r="C2" s="1" t="s">
        <v>79</v>
      </c>
      <c r="D2" s="1" t="s">
        <v>80</v>
      </c>
      <c r="E2" s="1" t="s">
        <v>81</v>
      </c>
      <c r="F2" s="1" t="s">
        <v>82</v>
      </c>
      <c r="G2" s="1" t="s">
        <v>83</v>
      </c>
    </row>
    <row r="3" spans="1:7" x14ac:dyDescent="0.25">
      <c r="A3" s="3" t="s">
        <v>84</v>
      </c>
      <c r="B3" s="4"/>
      <c r="C3" s="4"/>
      <c r="D3" s="4"/>
      <c r="E3" s="5">
        <v>27299939.890000001</v>
      </c>
      <c r="F3" s="5">
        <v>18721874.23</v>
      </c>
      <c r="G3" s="5">
        <v>8577786.6600000001</v>
      </c>
    </row>
    <row r="4" spans="1:7" x14ac:dyDescent="0.25">
      <c r="A4" s="3" t="s">
        <v>85</v>
      </c>
      <c r="B4" s="4"/>
      <c r="C4" s="4"/>
      <c r="D4" s="4"/>
      <c r="E4" s="5">
        <v>304854.46000000002</v>
      </c>
      <c r="F4" s="5">
        <v>214228.27</v>
      </c>
      <c r="G4" s="5">
        <v>90615.19</v>
      </c>
    </row>
    <row r="5" spans="1:7" x14ac:dyDescent="0.25">
      <c r="A5" s="6" t="s">
        <v>118</v>
      </c>
      <c r="B5" s="4" t="s">
        <v>10</v>
      </c>
      <c r="C5" s="7" t="s">
        <v>104</v>
      </c>
      <c r="D5" s="7" t="s">
        <v>105</v>
      </c>
      <c r="E5" s="8">
        <v>4040</v>
      </c>
      <c r="F5" s="8">
        <v>3601.44</v>
      </c>
      <c r="G5" s="9">
        <f t="shared" ref="G5:G19" si="0">E5-F5</f>
        <v>438.55999999999995</v>
      </c>
    </row>
    <row r="6" spans="1:7" x14ac:dyDescent="0.25">
      <c r="A6" s="6" t="s">
        <v>119</v>
      </c>
      <c r="B6" s="4" t="s">
        <v>10</v>
      </c>
      <c r="C6" s="7" t="s">
        <v>106</v>
      </c>
      <c r="D6" s="7" t="s">
        <v>106</v>
      </c>
      <c r="E6" s="8">
        <v>5280</v>
      </c>
      <c r="F6" s="8">
        <v>1275.76</v>
      </c>
      <c r="G6" s="9">
        <f t="shared" si="0"/>
        <v>4004.24</v>
      </c>
    </row>
    <row r="7" spans="1:7" x14ac:dyDescent="0.25">
      <c r="A7" s="6" t="s">
        <v>120</v>
      </c>
      <c r="B7" s="4" t="s">
        <v>58</v>
      </c>
      <c r="C7" s="7" t="s">
        <v>104</v>
      </c>
      <c r="D7" s="7" t="s">
        <v>105</v>
      </c>
      <c r="E7" s="8">
        <v>7840</v>
      </c>
      <c r="F7" s="8">
        <v>6989.78</v>
      </c>
      <c r="G7" s="9">
        <f t="shared" si="0"/>
        <v>850.22000000000025</v>
      </c>
    </row>
    <row r="8" spans="1:7" x14ac:dyDescent="0.25">
      <c r="A8" s="6" t="s">
        <v>121</v>
      </c>
      <c r="B8" s="4" t="s">
        <v>0</v>
      </c>
      <c r="C8" s="7" t="s">
        <v>107</v>
      </c>
      <c r="D8" s="7" t="s">
        <v>108</v>
      </c>
      <c r="E8" s="8">
        <v>28728.81</v>
      </c>
      <c r="F8" s="8">
        <v>28727.81</v>
      </c>
      <c r="G8" s="9">
        <f t="shared" si="0"/>
        <v>1</v>
      </c>
    </row>
    <row r="9" spans="1:7" x14ac:dyDescent="0.25">
      <c r="A9" s="6" t="s">
        <v>122</v>
      </c>
      <c r="B9" s="4" t="s">
        <v>1</v>
      </c>
      <c r="C9" s="7" t="s">
        <v>109</v>
      </c>
      <c r="D9" s="7" t="s">
        <v>110</v>
      </c>
      <c r="E9" s="8">
        <v>50135.59</v>
      </c>
      <c r="F9" s="8">
        <v>43171.45</v>
      </c>
      <c r="G9" s="9">
        <f t="shared" si="0"/>
        <v>6964.1399999999994</v>
      </c>
    </row>
    <row r="10" spans="1:7" x14ac:dyDescent="0.25">
      <c r="A10" s="6" t="s">
        <v>123</v>
      </c>
      <c r="B10" s="4" t="s">
        <v>1</v>
      </c>
      <c r="C10" s="7" t="s">
        <v>111</v>
      </c>
      <c r="D10" s="7" t="s">
        <v>112</v>
      </c>
      <c r="E10" s="8">
        <v>39875</v>
      </c>
      <c r="F10" s="8">
        <v>19937</v>
      </c>
      <c r="G10" s="9">
        <f t="shared" si="0"/>
        <v>19938</v>
      </c>
    </row>
    <row r="11" spans="1:7" x14ac:dyDescent="0.25">
      <c r="A11" s="6" t="s">
        <v>124</v>
      </c>
      <c r="B11" s="4" t="s">
        <v>54</v>
      </c>
      <c r="C11" s="7" t="s">
        <v>113</v>
      </c>
      <c r="D11" s="7" t="s">
        <v>105</v>
      </c>
      <c r="E11" s="8">
        <v>34281</v>
      </c>
      <c r="F11" s="8">
        <v>34280</v>
      </c>
      <c r="G11" s="9">
        <f t="shared" si="0"/>
        <v>1</v>
      </c>
    </row>
    <row r="12" spans="1:7" x14ac:dyDescent="0.25">
      <c r="A12" s="6" t="s">
        <v>125</v>
      </c>
      <c r="B12" s="4" t="s">
        <v>3</v>
      </c>
      <c r="C12" s="7" t="s">
        <v>104</v>
      </c>
      <c r="D12" s="7" t="s">
        <v>114</v>
      </c>
      <c r="E12" s="8">
        <v>40115</v>
      </c>
      <c r="F12" s="8">
        <v>40114</v>
      </c>
      <c r="G12" s="9">
        <f t="shared" si="0"/>
        <v>1</v>
      </c>
    </row>
    <row r="13" spans="1:7" x14ac:dyDescent="0.25">
      <c r="A13" s="6" t="s">
        <v>126</v>
      </c>
      <c r="B13" s="4" t="s">
        <v>4</v>
      </c>
      <c r="C13" s="7" t="s">
        <v>106</v>
      </c>
      <c r="D13" s="7" t="s">
        <v>106</v>
      </c>
      <c r="E13" s="8">
        <v>5398</v>
      </c>
      <c r="F13" s="8">
        <v>1304.28</v>
      </c>
      <c r="G13" s="9">
        <f t="shared" si="0"/>
        <v>4093.7200000000003</v>
      </c>
    </row>
    <row r="14" spans="1:7" x14ac:dyDescent="0.25">
      <c r="A14" s="6" t="s">
        <v>127</v>
      </c>
      <c r="B14" s="4" t="s">
        <v>4</v>
      </c>
      <c r="C14" s="7" t="s">
        <v>106</v>
      </c>
      <c r="D14" s="7" t="s">
        <v>106</v>
      </c>
      <c r="E14" s="8">
        <v>5398</v>
      </c>
      <c r="F14" s="8">
        <v>1304.28</v>
      </c>
      <c r="G14" s="9">
        <f t="shared" si="0"/>
        <v>4093.7200000000003</v>
      </c>
    </row>
    <row r="15" spans="1:7" x14ac:dyDescent="0.25">
      <c r="A15" s="6" t="s">
        <v>128</v>
      </c>
      <c r="B15" s="4" t="s">
        <v>5</v>
      </c>
      <c r="C15" s="7" t="s">
        <v>115</v>
      </c>
      <c r="D15" s="7" t="s">
        <v>116</v>
      </c>
      <c r="E15" s="8">
        <v>23985</v>
      </c>
      <c r="F15" s="8">
        <v>14656.89</v>
      </c>
      <c r="G15" s="9">
        <f t="shared" si="0"/>
        <v>9328.11</v>
      </c>
    </row>
    <row r="16" spans="1:7" x14ac:dyDescent="0.25">
      <c r="A16" s="6" t="s">
        <v>129</v>
      </c>
      <c r="B16" s="4" t="s">
        <v>36</v>
      </c>
      <c r="C16" s="7" t="s">
        <v>109</v>
      </c>
      <c r="D16" s="7" t="s">
        <v>110</v>
      </c>
      <c r="E16" s="8">
        <v>12067.32</v>
      </c>
      <c r="F16" s="8">
        <v>10390.44</v>
      </c>
      <c r="G16" s="9">
        <f t="shared" si="0"/>
        <v>1676.8799999999992</v>
      </c>
    </row>
    <row r="17" spans="1:7" x14ac:dyDescent="0.25">
      <c r="A17" s="6" t="s">
        <v>130</v>
      </c>
      <c r="B17" s="4" t="s">
        <v>33</v>
      </c>
      <c r="C17" s="7" t="s">
        <v>111</v>
      </c>
      <c r="D17" s="7" t="s">
        <v>117</v>
      </c>
      <c r="E17" s="8">
        <v>10102.540000000001</v>
      </c>
      <c r="F17" s="8">
        <v>5050.7700000000004</v>
      </c>
      <c r="G17" s="9">
        <f t="shared" si="0"/>
        <v>5051.7700000000004</v>
      </c>
    </row>
    <row r="18" spans="1:7" x14ac:dyDescent="0.25">
      <c r="A18" s="6" t="s">
        <v>133</v>
      </c>
      <c r="B18" s="4" t="s">
        <v>7</v>
      </c>
      <c r="C18" s="7" t="s">
        <v>131</v>
      </c>
      <c r="D18" s="7" t="s">
        <v>132</v>
      </c>
      <c r="E18" s="8">
        <v>12277.6</v>
      </c>
      <c r="F18" s="8">
        <v>1329.97</v>
      </c>
      <c r="G18" s="9">
        <f t="shared" si="0"/>
        <v>10947.630000000001</v>
      </c>
    </row>
    <row r="19" spans="1:7" x14ac:dyDescent="0.25">
      <c r="A19" s="6" t="s">
        <v>134</v>
      </c>
      <c r="B19" s="4" t="s">
        <v>7</v>
      </c>
      <c r="C19" s="7" t="s">
        <v>131</v>
      </c>
      <c r="D19" s="7" t="s">
        <v>132</v>
      </c>
      <c r="E19" s="8">
        <v>12277.6</v>
      </c>
      <c r="F19" s="8">
        <v>1329.97</v>
      </c>
      <c r="G19" s="9">
        <f t="shared" si="0"/>
        <v>10947.630000000001</v>
      </c>
    </row>
    <row r="20" spans="1:7" x14ac:dyDescent="0.25">
      <c r="A20" s="6"/>
      <c r="B20" s="4"/>
      <c r="C20" s="7"/>
      <c r="D20" s="7"/>
      <c r="E20" s="8"/>
      <c r="F20" s="8"/>
      <c r="G20" s="9"/>
    </row>
    <row r="21" spans="1:7" x14ac:dyDescent="0.25">
      <c r="A21" s="3" t="s">
        <v>135</v>
      </c>
      <c r="B21" s="4"/>
      <c r="C21" s="4"/>
      <c r="D21" s="4"/>
      <c r="E21" s="5">
        <v>13116535.560000001</v>
      </c>
      <c r="F21" s="5">
        <v>11082261.73</v>
      </c>
      <c r="G21" s="5">
        <f t="shared" ref="G21:G53" si="1">E21-F21</f>
        <v>2034273.83</v>
      </c>
    </row>
    <row r="22" spans="1:7" x14ac:dyDescent="0.25">
      <c r="A22" s="6" t="s">
        <v>136</v>
      </c>
      <c r="B22" s="4" t="s">
        <v>8</v>
      </c>
      <c r="C22" s="7" t="s">
        <v>137</v>
      </c>
      <c r="D22" s="7" t="s">
        <v>138</v>
      </c>
      <c r="E22" s="8">
        <v>6771.19</v>
      </c>
      <c r="F22" s="8">
        <v>4231.37</v>
      </c>
      <c r="G22" s="9">
        <f t="shared" si="1"/>
        <v>2539.8199999999997</v>
      </c>
    </row>
    <row r="23" spans="1:7" x14ac:dyDescent="0.25">
      <c r="A23" s="6" t="s">
        <v>139</v>
      </c>
      <c r="B23" s="4" t="s">
        <v>9</v>
      </c>
      <c r="C23" s="7" t="s">
        <v>140</v>
      </c>
      <c r="D23" s="7" t="s">
        <v>141</v>
      </c>
      <c r="E23" s="8">
        <v>3353.71</v>
      </c>
      <c r="F23" s="8">
        <v>2933.62</v>
      </c>
      <c r="G23" s="9">
        <f t="shared" si="1"/>
        <v>420.09000000000015</v>
      </c>
    </row>
    <row r="24" spans="1:7" x14ac:dyDescent="0.25">
      <c r="A24" s="6" t="s">
        <v>142</v>
      </c>
      <c r="B24" s="4" t="s">
        <v>10</v>
      </c>
      <c r="C24" s="7" t="s">
        <v>140</v>
      </c>
      <c r="D24" s="7" t="s">
        <v>143</v>
      </c>
      <c r="E24" s="8">
        <v>3957.39</v>
      </c>
      <c r="F24" s="8">
        <v>3956.39</v>
      </c>
      <c r="G24" s="9">
        <f t="shared" si="1"/>
        <v>1</v>
      </c>
    </row>
    <row r="25" spans="1:7" x14ac:dyDescent="0.25">
      <c r="A25" s="6" t="s">
        <v>144</v>
      </c>
      <c r="B25" s="4" t="s">
        <v>145</v>
      </c>
      <c r="C25" s="7" t="s">
        <v>146</v>
      </c>
      <c r="D25" s="7" t="s">
        <v>147</v>
      </c>
      <c r="E25" s="8">
        <v>7132.86</v>
      </c>
      <c r="F25" s="8">
        <v>7131.86</v>
      </c>
      <c r="G25" s="9">
        <f t="shared" si="1"/>
        <v>1</v>
      </c>
    </row>
    <row r="26" spans="1:7" x14ac:dyDescent="0.25">
      <c r="A26" s="6" t="s">
        <v>148</v>
      </c>
      <c r="B26" s="4" t="s">
        <v>149</v>
      </c>
      <c r="C26" s="7" t="s">
        <v>137</v>
      </c>
      <c r="D26" s="7" t="s">
        <v>150</v>
      </c>
      <c r="E26" s="8">
        <v>48305.08</v>
      </c>
      <c r="F26" s="8">
        <v>28177.38</v>
      </c>
      <c r="G26" s="9">
        <f t="shared" si="1"/>
        <v>20127.7</v>
      </c>
    </row>
    <row r="27" spans="1:7" x14ac:dyDescent="0.25">
      <c r="A27" s="6" t="s">
        <v>151</v>
      </c>
      <c r="B27" s="4" t="s">
        <v>152</v>
      </c>
      <c r="C27" s="7" t="s">
        <v>153</v>
      </c>
      <c r="D27" s="7" t="s">
        <v>154</v>
      </c>
      <c r="E27" s="8">
        <v>78225</v>
      </c>
      <c r="F27" s="8">
        <v>4563.07</v>
      </c>
      <c r="G27" s="9">
        <f t="shared" si="1"/>
        <v>73661.929999999993</v>
      </c>
    </row>
    <row r="28" spans="1:7" x14ac:dyDescent="0.25">
      <c r="A28" s="6" t="s">
        <v>155</v>
      </c>
      <c r="B28" s="4" t="s">
        <v>1</v>
      </c>
      <c r="C28" s="7" t="s">
        <v>156</v>
      </c>
      <c r="D28" s="7" t="s">
        <v>157</v>
      </c>
      <c r="E28" s="8">
        <v>40457.620000000003</v>
      </c>
      <c r="F28" s="8">
        <v>24723.49</v>
      </c>
      <c r="G28" s="9">
        <f t="shared" si="1"/>
        <v>15734.130000000001</v>
      </c>
    </row>
    <row r="29" spans="1:7" x14ac:dyDescent="0.25">
      <c r="A29" s="6" t="s">
        <v>158</v>
      </c>
      <c r="B29" s="4" t="s">
        <v>1</v>
      </c>
      <c r="C29" s="7" t="s">
        <v>156</v>
      </c>
      <c r="D29" s="7" t="s">
        <v>157</v>
      </c>
      <c r="E29" s="8">
        <v>40457.620000000003</v>
      </c>
      <c r="F29" s="8">
        <v>24723.49</v>
      </c>
      <c r="G29" s="9">
        <f t="shared" si="1"/>
        <v>15734.130000000001</v>
      </c>
    </row>
    <row r="30" spans="1:7" x14ac:dyDescent="0.25">
      <c r="A30" s="6" t="s">
        <v>159</v>
      </c>
      <c r="B30" s="4" t="s">
        <v>160</v>
      </c>
      <c r="C30" s="7" t="s">
        <v>161</v>
      </c>
      <c r="D30" s="7" t="s">
        <v>162</v>
      </c>
      <c r="E30" s="8">
        <v>81530</v>
      </c>
      <c r="F30" s="8">
        <v>5435.27</v>
      </c>
      <c r="G30" s="9">
        <f t="shared" si="1"/>
        <v>76094.73</v>
      </c>
    </row>
    <row r="31" spans="1:7" x14ac:dyDescent="0.25">
      <c r="A31" s="6" t="s">
        <v>163</v>
      </c>
      <c r="B31" s="4" t="s">
        <v>11</v>
      </c>
      <c r="C31" s="7" t="s">
        <v>164</v>
      </c>
      <c r="D31" s="7" t="s">
        <v>165</v>
      </c>
      <c r="E31" s="8">
        <v>8918.7999999999993</v>
      </c>
      <c r="F31" s="8">
        <v>3864.38</v>
      </c>
      <c r="G31" s="9">
        <f t="shared" si="1"/>
        <v>5054.4199999999992</v>
      </c>
    </row>
    <row r="32" spans="1:7" x14ac:dyDescent="0.25">
      <c r="A32" s="6" t="s">
        <v>166</v>
      </c>
      <c r="B32" s="4" t="s">
        <v>167</v>
      </c>
      <c r="C32" s="7" t="s">
        <v>168</v>
      </c>
      <c r="D32" s="7" t="s">
        <v>169</v>
      </c>
      <c r="E32" s="8">
        <v>16750</v>
      </c>
      <c r="F32" s="8">
        <v>16749</v>
      </c>
      <c r="G32" s="9">
        <f t="shared" si="1"/>
        <v>1</v>
      </c>
    </row>
    <row r="33" spans="1:7" x14ac:dyDescent="0.25">
      <c r="A33" s="6" t="s">
        <v>170</v>
      </c>
      <c r="B33" s="4" t="s">
        <v>13</v>
      </c>
      <c r="C33" s="7" t="s">
        <v>171</v>
      </c>
      <c r="D33" s="7" t="s">
        <v>116</v>
      </c>
      <c r="E33" s="8">
        <v>25000</v>
      </c>
      <c r="F33" s="8">
        <v>15277.17</v>
      </c>
      <c r="G33" s="9">
        <f t="shared" si="1"/>
        <v>9722.83</v>
      </c>
    </row>
    <row r="34" spans="1:7" x14ac:dyDescent="0.25">
      <c r="A34" s="6" t="s">
        <v>172</v>
      </c>
      <c r="B34" s="4" t="s">
        <v>86</v>
      </c>
      <c r="C34" s="7" t="s">
        <v>140</v>
      </c>
      <c r="D34" s="7" t="s">
        <v>141</v>
      </c>
      <c r="E34" s="8">
        <v>14600.23</v>
      </c>
      <c r="F34" s="8">
        <v>14599.23</v>
      </c>
      <c r="G34" s="9">
        <f t="shared" si="1"/>
        <v>1</v>
      </c>
    </row>
    <row r="35" spans="1:7" x14ac:dyDescent="0.25">
      <c r="A35" s="6" t="s">
        <v>173</v>
      </c>
      <c r="B35" s="4" t="s">
        <v>174</v>
      </c>
      <c r="C35" s="7" t="s">
        <v>175</v>
      </c>
      <c r="D35" s="7" t="s">
        <v>176</v>
      </c>
      <c r="E35" s="8">
        <v>106440.68</v>
      </c>
      <c r="F35" s="8">
        <v>15965.95</v>
      </c>
      <c r="G35" s="9">
        <f t="shared" si="1"/>
        <v>90474.73</v>
      </c>
    </row>
    <row r="36" spans="1:7" x14ac:dyDescent="0.25">
      <c r="A36" s="6" t="s">
        <v>177</v>
      </c>
      <c r="B36" s="4" t="s">
        <v>178</v>
      </c>
      <c r="C36" s="7" t="s">
        <v>179</v>
      </c>
      <c r="D36" s="7" t="s">
        <v>180</v>
      </c>
      <c r="E36" s="8">
        <v>106440.68</v>
      </c>
      <c r="F36" s="8">
        <v>16852.95</v>
      </c>
      <c r="G36" s="9">
        <f t="shared" si="1"/>
        <v>89587.73</v>
      </c>
    </row>
    <row r="37" spans="1:7" x14ac:dyDescent="0.25">
      <c r="A37" s="6" t="s">
        <v>181</v>
      </c>
      <c r="B37" s="4" t="s">
        <v>182</v>
      </c>
      <c r="C37" s="7" t="s">
        <v>137</v>
      </c>
      <c r="D37" s="7" t="s">
        <v>183</v>
      </c>
      <c r="E37" s="8">
        <v>42305.08</v>
      </c>
      <c r="F37" s="8">
        <v>24677.38</v>
      </c>
      <c r="G37" s="9">
        <f t="shared" si="1"/>
        <v>17627.7</v>
      </c>
    </row>
    <row r="38" spans="1:7" x14ac:dyDescent="0.25">
      <c r="A38" s="6" t="s">
        <v>184</v>
      </c>
      <c r="B38" s="4" t="s">
        <v>14</v>
      </c>
      <c r="C38" s="7" t="s">
        <v>185</v>
      </c>
      <c r="D38" s="7" t="s">
        <v>186</v>
      </c>
      <c r="E38" s="8">
        <v>2368.64</v>
      </c>
      <c r="F38" s="8">
        <v>1065.44</v>
      </c>
      <c r="G38" s="9">
        <f t="shared" si="1"/>
        <v>1303.1999999999998</v>
      </c>
    </row>
    <row r="39" spans="1:7" x14ac:dyDescent="0.25">
      <c r="A39" s="6" t="s">
        <v>187</v>
      </c>
      <c r="B39" s="4" t="s">
        <v>15</v>
      </c>
      <c r="C39" s="7" t="s">
        <v>156</v>
      </c>
      <c r="D39" s="7" t="s">
        <v>157</v>
      </c>
      <c r="E39" s="8">
        <v>10369.370000000001</v>
      </c>
      <c r="F39" s="8">
        <v>6336.22</v>
      </c>
      <c r="G39" s="9">
        <f t="shared" si="1"/>
        <v>4033.1500000000005</v>
      </c>
    </row>
    <row r="40" spans="1:7" x14ac:dyDescent="0.25">
      <c r="A40" s="6" t="s">
        <v>188</v>
      </c>
      <c r="B40" s="4" t="s">
        <v>15</v>
      </c>
      <c r="C40" s="7" t="s">
        <v>156</v>
      </c>
      <c r="D40" s="7" t="s">
        <v>157</v>
      </c>
      <c r="E40" s="8">
        <v>10369.370000000001</v>
      </c>
      <c r="F40" s="8">
        <v>6336.22</v>
      </c>
      <c r="G40" s="9">
        <f t="shared" si="1"/>
        <v>4033.1500000000005</v>
      </c>
    </row>
    <row r="41" spans="1:7" x14ac:dyDescent="0.25">
      <c r="A41" s="6" t="s">
        <v>189</v>
      </c>
      <c r="B41" s="4" t="s">
        <v>16</v>
      </c>
      <c r="C41" s="7" t="s">
        <v>190</v>
      </c>
      <c r="D41" s="7" t="s">
        <v>191</v>
      </c>
      <c r="E41" s="8">
        <v>111753.55</v>
      </c>
      <c r="F41" s="8">
        <v>68914.070000000007</v>
      </c>
      <c r="G41" s="9">
        <f t="shared" si="1"/>
        <v>42839.479999999996</v>
      </c>
    </row>
    <row r="42" spans="1:7" x14ac:dyDescent="0.25">
      <c r="A42" s="6" t="s">
        <v>192</v>
      </c>
      <c r="B42" s="4" t="s">
        <v>193</v>
      </c>
      <c r="C42" s="7" t="s">
        <v>194</v>
      </c>
      <c r="D42" s="7" t="s">
        <v>195</v>
      </c>
      <c r="E42" s="8">
        <v>9065</v>
      </c>
      <c r="F42" s="8">
        <v>3021.33</v>
      </c>
      <c r="G42" s="9">
        <f t="shared" si="1"/>
        <v>6043.67</v>
      </c>
    </row>
    <row r="43" spans="1:7" x14ac:dyDescent="0.25">
      <c r="A43" s="6" t="s">
        <v>196</v>
      </c>
      <c r="B43" s="4" t="s">
        <v>18</v>
      </c>
      <c r="C43" s="7" t="s">
        <v>194</v>
      </c>
      <c r="D43" s="7" t="s">
        <v>195</v>
      </c>
      <c r="E43" s="8">
        <v>3850</v>
      </c>
      <c r="F43" s="8">
        <v>1283</v>
      </c>
      <c r="G43" s="9">
        <f t="shared" si="1"/>
        <v>2567</v>
      </c>
    </row>
    <row r="44" spans="1:7" x14ac:dyDescent="0.25">
      <c r="A44" s="6" t="s">
        <v>197</v>
      </c>
      <c r="B44" s="4" t="s">
        <v>198</v>
      </c>
      <c r="C44" s="7" t="s">
        <v>199</v>
      </c>
      <c r="D44" s="7" t="s">
        <v>200</v>
      </c>
      <c r="E44" s="8">
        <v>8678094</v>
      </c>
      <c r="F44" s="8">
        <v>8678093</v>
      </c>
      <c r="G44" s="9">
        <f t="shared" si="1"/>
        <v>1</v>
      </c>
    </row>
    <row r="45" spans="1:7" x14ac:dyDescent="0.25">
      <c r="A45" s="6" t="s">
        <v>201</v>
      </c>
      <c r="B45" s="4" t="s">
        <v>202</v>
      </c>
      <c r="C45" s="7" t="s">
        <v>203</v>
      </c>
      <c r="D45" s="7" t="s">
        <v>204</v>
      </c>
      <c r="E45" s="8">
        <v>44334.94</v>
      </c>
      <c r="F45" s="8">
        <v>21797.52</v>
      </c>
      <c r="G45" s="9">
        <f t="shared" si="1"/>
        <v>22537.420000000002</v>
      </c>
    </row>
    <row r="46" spans="1:7" x14ac:dyDescent="0.25">
      <c r="A46" s="6" t="s">
        <v>205</v>
      </c>
      <c r="B46" s="4" t="s">
        <v>206</v>
      </c>
      <c r="C46" s="7" t="s">
        <v>207</v>
      </c>
      <c r="D46" s="7" t="s">
        <v>208</v>
      </c>
      <c r="E46" s="8">
        <v>3474576.27</v>
      </c>
      <c r="F46" s="8">
        <v>2026835.57</v>
      </c>
      <c r="G46" s="9">
        <f t="shared" si="1"/>
        <v>1447740.7</v>
      </c>
    </row>
    <row r="47" spans="1:7" x14ac:dyDescent="0.25">
      <c r="A47" s="6" t="s">
        <v>209</v>
      </c>
      <c r="B47" s="4" t="s">
        <v>19</v>
      </c>
      <c r="C47" s="7" t="s">
        <v>210</v>
      </c>
      <c r="D47" s="7" t="s">
        <v>211</v>
      </c>
      <c r="E47" s="8">
        <v>4500</v>
      </c>
      <c r="F47" s="8">
        <v>1499.66</v>
      </c>
      <c r="G47" s="9">
        <f t="shared" si="1"/>
        <v>3000.34</v>
      </c>
    </row>
    <row r="48" spans="1:7" x14ac:dyDescent="0.25">
      <c r="A48" s="6" t="s">
        <v>212</v>
      </c>
      <c r="B48" s="4" t="s">
        <v>19</v>
      </c>
      <c r="C48" s="7" t="s">
        <v>213</v>
      </c>
      <c r="D48" s="7" t="s">
        <v>214</v>
      </c>
      <c r="E48" s="8">
        <v>2130</v>
      </c>
      <c r="F48" s="8">
        <v>1880.61</v>
      </c>
      <c r="G48" s="9">
        <f t="shared" si="1"/>
        <v>249.3900000000001</v>
      </c>
    </row>
    <row r="49" spans="1:7" x14ac:dyDescent="0.25">
      <c r="A49" s="6" t="s">
        <v>215</v>
      </c>
      <c r="B49" s="4" t="s">
        <v>19</v>
      </c>
      <c r="C49" s="7" t="s">
        <v>216</v>
      </c>
      <c r="D49" s="7" t="s">
        <v>217</v>
      </c>
      <c r="E49" s="8">
        <v>8000</v>
      </c>
      <c r="F49" s="8">
        <v>999.87</v>
      </c>
      <c r="G49" s="9">
        <f t="shared" si="1"/>
        <v>7000.13</v>
      </c>
    </row>
    <row r="50" spans="1:7" x14ac:dyDescent="0.25">
      <c r="A50" s="6" t="s">
        <v>218</v>
      </c>
      <c r="B50" s="4" t="s">
        <v>20</v>
      </c>
      <c r="C50" s="7" t="s">
        <v>140</v>
      </c>
      <c r="D50" s="7" t="s">
        <v>219</v>
      </c>
      <c r="E50" s="8">
        <v>1992.55</v>
      </c>
      <c r="F50" s="8">
        <v>1775.79</v>
      </c>
      <c r="G50" s="9">
        <f t="shared" si="1"/>
        <v>216.76</v>
      </c>
    </row>
    <row r="51" spans="1:7" x14ac:dyDescent="0.25">
      <c r="A51" s="6" t="s">
        <v>220</v>
      </c>
      <c r="B51" s="4" t="s">
        <v>20</v>
      </c>
      <c r="C51" s="7" t="s">
        <v>140</v>
      </c>
      <c r="D51" s="7" t="s">
        <v>221</v>
      </c>
      <c r="E51" s="8">
        <v>2130</v>
      </c>
      <c r="F51" s="8">
        <v>2129</v>
      </c>
      <c r="G51" s="9">
        <f t="shared" si="1"/>
        <v>1</v>
      </c>
    </row>
    <row r="52" spans="1:7" x14ac:dyDescent="0.25">
      <c r="A52" s="6" t="s">
        <v>222</v>
      </c>
      <c r="B52" s="4" t="s">
        <v>21</v>
      </c>
      <c r="C52" s="7" t="s">
        <v>223</v>
      </c>
      <c r="D52" s="7" t="s">
        <v>224</v>
      </c>
      <c r="E52" s="8">
        <v>29389.83</v>
      </c>
      <c r="F52" s="8">
        <v>29388.83</v>
      </c>
      <c r="G52" s="9">
        <f t="shared" si="1"/>
        <v>1</v>
      </c>
    </row>
    <row r="53" spans="1:7" x14ac:dyDescent="0.25">
      <c r="A53" s="6" t="s">
        <v>225</v>
      </c>
      <c r="B53" s="4" t="s">
        <v>22</v>
      </c>
      <c r="C53" s="7" t="s">
        <v>179</v>
      </c>
      <c r="D53" s="7" t="s">
        <v>226</v>
      </c>
      <c r="E53" s="8">
        <v>92966.1</v>
      </c>
      <c r="F53" s="8">
        <v>17043.599999999999</v>
      </c>
      <c r="G53" s="9">
        <f t="shared" si="1"/>
        <v>75922.5</v>
      </c>
    </row>
    <row r="54" spans="1:7" x14ac:dyDescent="0.25">
      <c r="A54" s="6"/>
      <c r="B54" s="4"/>
      <c r="C54" s="7"/>
      <c r="D54" s="7"/>
      <c r="E54" s="8"/>
      <c r="F54" s="8"/>
      <c r="G54" s="9"/>
    </row>
    <row r="55" spans="1:7" x14ac:dyDescent="0.25">
      <c r="A55" s="3" t="s">
        <v>227</v>
      </c>
      <c r="B55" s="4"/>
      <c r="C55" s="4"/>
      <c r="D55" s="4"/>
      <c r="E55" s="5">
        <v>334989.28000000003</v>
      </c>
      <c r="F55" s="5">
        <v>272271.69</v>
      </c>
      <c r="G55" s="5">
        <f t="shared" ref="G55:G83" si="2">E55-F55</f>
        <v>62717.590000000026</v>
      </c>
    </row>
    <row r="56" spans="1:7" x14ac:dyDescent="0.25">
      <c r="A56" s="6" t="s">
        <v>228</v>
      </c>
      <c r="B56" s="4" t="s">
        <v>23</v>
      </c>
      <c r="C56" s="7" t="s">
        <v>104</v>
      </c>
      <c r="D56" s="7" t="s">
        <v>229</v>
      </c>
      <c r="E56" s="8">
        <v>5985</v>
      </c>
      <c r="F56" s="8">
        <v>5984</v>
      </c>
      <c r="G56" s="9">
        <f t="shared" si="2"/>
        <v>1</v>
      </c>
    </row>
    <row r="57" spans="1:7" x14ac:dyDescent="0.25">
      <c r="A57" s="6" t="s">
        <v>230</v>
      </c>
      <c r="B57" s="4" t="s">
        <v>23</v>
      </c>
      <c r="C57" s="7" t="s">
        <v>231</v>
      </c>
      <c r="D57" s="7" t="s">
        <v>232</v>
      </c>
      <c r="E57" s="8">
        <v>10970</v>
      </c>
      <c r="F57" s="8">
        <v>2742.25</v>
      </c>
      <c r="G57" s="9">
        <f t="shared" si="2"/>
        <v>8227.75</v>
      </c>
    </row>
    <row r="58" spans="1:7" x14ac:dyDescent="0.25">
      <c r="A58" s="6" t="s">
        <v>233</v>
      </c>
      <c r="B58" s="4" t="s">
        <v>24</v>
      </c>
      <c r="C58" s="7" t="s">
        <v>223</v>
      </c>
      <c r="D58" s="7" t="s">
        <v>229</v>
      </c>
      <c r="E58" s="8">
        <v>5985</v>
      </c>
      <c r="F58" s="8">
        <v>5984</v>
      </c>
      <c r="G58" s="9">
        <f t="shared" si="2"/>
        <v>1</v>
      </c>
    </row>
    <row r="59" spans="1:7" x14ac:dyDescent="0.25">
      <c r="A59" s="6" t="s">
        <v>234</v>
      </c>
      <c r="B59" s="4" t="s">
        <v>24</v>
      </c>
      <c r="C59" s="7" t="s">
        <v>113</v>
      </c>
      <c r="D59" s="7" t="s">
        <v>229</v>
      </c>
      <c r="E59" s="8">
        <v>5985</v>
      </c>
      <c r="F59" s="8">
        <v>5984</v>
      </c>
      <c r="G59" s="9">
        <f t="shared" si="2"/>
        <v>1</v>
      </c>
    </row>
    <row r="60" spans="1:7" x14ac:dyDescent="0.25">
      <c r="A60" s="6" t="s">
        <v>235</v>
      </c>
      <c r="B60" s="4" t="s">
        <v>236</v>
      </c>
      <c r="C60" s="7" t="s">
        <v>237</v>
      </c>
      <c r="D60" s="7" t="s">
        <v>238</v>
      </c>
      <c r="E60" s="8">
        <v>12500</v>
      </c>
      <c r="F60" s="8">
        <v>0</v>
      </c>
      <c r="G60" s="9">
        <f t="shared" si="2"/>
        <v>12500</v>
      </c>
    </row>
    <row r="61" spans="1:7" x14ac:dyDescent="0.25">
      <c r="A61" s="6" t="s">
        <v>239</v>
      </c>
      <c r="B61" s="4" t="s">
        <v>240</v>
      </c>
      <c r="C61" s="7" t="s">
        <v>241</v>
      </c>
      <c r="D61" s="7" t="s">
        <v>241</v>
      </c>
      <c r="E61" s="8">
        <v>8000</v>
      </c>
      <c r="F61" s="8">
        <v>1733.12</v>
      </c>
      <c r="G61" s="9">
        <f t="shared" si="2"/>
        <v>6266.88</v>
      </c>
    </row>
    <row r="62" spans="1:7" x14ac:dyDescent="0.25">
      <c r="A62" s="6" t="s">
        <v>242</v>
      </c>
      <c r="B62" s="4" t="s">
        <v>56</v>
      </c>
      <c r="C62" s="7" t="s">
        <v>243</v>
      </c>
      <c r="D62" s="7" t="s">
        <v>244</v>
      </c>
      <c r="E62" s="8">
        <v>12000</v>
      </c>
      <c r="F62" s="8">
        <v>599.95000000000005</v>
      </c>
      <c r="G62" s="9">
        <f t="shared" si="2"/>
        <v>11400.05</v>
      </c>
    </row>
    <row r="63" spans="1:7" x14ac:dyDescent="0.25">
      <c r="A63" s="6" t="s">
        <v>245</v>
      </c>
      <c r="B63" s="4" t="s">
        <v>26</v>
      </c>
      <c r="C63" s="7" t="s">
        <v>140</v>
      </c>
      <c r="D63" s="7" t="s">
        <v>246</v>
      </c>
      <c r="E63" s="8">
        <v>5985</v>
      </c>
      <c r="F63" s="8">
        <v>5934.13</v>
      </c>
      <c r="G63" s="9">
        <f t="shared" si="2"/>
        <v>50.869999999999891</v>
      </c>
    </row>
    <row r="64" spans="1:7" x14ac:dyDescent="0.25">
      <c r="A64" s="6" t="s">
        <v>247</v>
      </c>
      <c r="B64" s="4" t="s">
        <v>65</v>
      </c>
      <c r="C64" s="7" t="s">
        <v>223</v>
      </c>
      <c r="D64" s="7" t="s">
        <v>105</v>
      </c>
      <c r="E64" s="8">
        <v>7360</v>
      </c>
      <c r="F64" s="8">
        <v>6561.78</v>
      </c>
      <c r="G64" s="9">
        <f t="shared" si="2"/>
        <v>798.22000000000025</v>
      </c>
    </row>
    <row r="65" spans="1:7" x14ac:dyDescent="0.25">
      <c r="A65" s="6" t="s">
        <v>248</v>
      </c>
      <c r="B65" s="4" t="s">
        <v>65</v>
      </c>
      <c r="C65" s="7" t="s">
        <v>223</v>
      </c>
      <c r="D65" s="7" t="s">
        <v>105</v>
      </c>
      <c r="E65" s="8">
        <v>7360</v>
      </c>
      <c r="F65" s="8">
        <v>6561.78</v>
      </c>
      <c r="G65" s="9">
        <f t="shared" si="2"/>
        <v>798.22000000000025</v>
      </c>
    </row>
    <row r="66" spans="1:7" x14ac:dyDescent="0.25">
      <c r="A66" s="6" t="s">
        <v>249</v>
      </c>
      <c r="B66" s="4" t="s">
        <v>250</v>
      </c>
      <c r="C66" s="7" t="s">
        <v>168</v>
      </c>
      <c r="D66" s="7" t="s">
        <v>251</v>
      </c>
      <c r="E66" s="8">
        <v>40000</v>
      </c>
      <c r="F66" s="8">
        <v>39999</v>
      </c>
      <c r="G66" s="9">
        <f t="shared" si="2"/>
        <v>1</v>
      </c>
    </row>
    <row r="67" spans="1:7" x14ac:dyDescent="0.25">
      <c r="A67" s="6" t="s">
        <v>252</v>
      </c>
      <c r="B67" s="4" t="s">
        <v>253</v>
      </c>
      <c r="C67" s="7" t="s">
        <v>104</v>
      </c>
      <c r="D67" s="7" t="s">
        <v>254</v>
      </c>
      <c r="E67" s="8">
        <v>27350.06</v>
      </c>
      <c r="F67" s="8">
        <v>27349.09</v>
      </c>
      <c r="G67" s="9">
        <f t="shared" si="2"/>
        <v>0.97000000000116415</v>
      </c>
    </row>
    <row r="68" spans="1:7" x14ac:dyDescent="0.25">
      <c r="A68" s="6" t="s">
        <v>255</v>
      </c>
      <c r="B68" s="4" t="s">
        <v>54</v>
      </c>
      <c r="C68" s="7" t="s">
        <v>140</v>
      </c>
      <c r="D68" s="7" t="s">
        <v>256</v>
      </c>
      <c r="E68" s="8">
        <v>27350.06</v>
      </c>
      <c r="F68" s="8">
        <v>27349.06</v>
      </c>
      <c r="G68" s="9">
        <f t="shared" si="2"/>
        <v>1</v>
      </c>
    </row>
    <row r="69" spans="1:7" x14ac:dyDescent="0.25">
      <c r="A69" s="6" t="s">
        <v>257</v>
      </c>
      <c r="B69" s="4" t="s">
        <v>94</v>
      </c>
      <c r="C69" s="7" t="s">
        <v>223</v>
      </c>
      <c r="D69" s="7" t="s">
        <v>258</v>
      </c>
      <c r="E69" s="8">
        <v>27350.06</v>
      </c>
      <c r="F69" s="8">
        <v>27349.06</v>
      </c>
      <c r="G69" s="9">
        <f t="shared" si="2"/>
        <v>1</v>
      </c>
    </row>
    <row r="70" spans="1:7" x14ac:dyDescent="0.25">
      <c r="A70" s="6" t="s">
        <v>259</v>
      </c>
      <c r="B70" s="4" t="s">
        <v>27</v>
      </c>
      <c r="C70" s="7" t="s">
        <v>260</v>
      </c>
      <c r="D70" s="7" t="s">
        <v>261</v>
      </c>
      <c r="E70" s="8">
        <v>16864.41</v>
      </c>
      <c r="F70" s="8">
        <v>14333.9</v>
      </c>
      <c r="G70" s="9">
        <f t="shared" si="2"/>
        <v>2530.5100000000002</v>
      </c>
    </row>
    <row r="71" spans="1:7" x14ac:dyDescent="0.25">
      <c r="A71" s="6" t="s">
        <v>262</v>
      </c>
      <c r="B71" s="4" t="s">
        <v>28</v>
      </c>
      <c r="C71" s="7" t="s">
        <v>104</v>
      </c>
      <c r="D71" s="7" t="s">
        <v>263</v>
      </c>
      <c r="E71" s="8">
        <v>4310.34</v>
      </c>
      <c r="F71" s="8">
        <v>4309.34</v>
      </c>
      <c r="G71" s="9">
        <f t="shared" si="2"/>
        <v>1</v>
      </c>
    </row>
    <row r="72" spans="1:7" x14ac:dyDescent="0.25">
      <c r="A72" s="6" t="s">
        <v>264</v>
      </c>
      <c r="B72" s="4" t="s">
        <v>87</v>
      </c>
      <c r="C72" s="7" t="s">
        <v>265</v>
      </c>
      <c r="D72" s="7" t="s">
        <v>266</v>
      </c>
      <c r="E72" s="8">
        <v>2400</v>
      </c>
      <c r="F72" s="8">
        <v>2399</v>
      </c>
      <c r="G72" s="9">
        <f t="shared" si="2"/>
        <v>1</v>
      </c>
    </row>
    <row r="73" spans="1:7" x14ac:dyDescent="0.25">
      <c r="A73" s="6" t="s">
        <v>267</v>
      </c>
      <c r="B73" s="4" t="s">
        <v>88</v>
      </c>
      <c r="C73" s="7" t="s">
        <v>146</v>
      </c>
      <c r="D73" s="7" t="s">
        <v>268</v>
      </c>
      <c r="E73" s="8">
        <v>12283.9</v>
      </c>
      <c r="F73" s="8">
        <v>6243.81</v>
      </c>
      <c r="G73" s="9">
        <f t="shared" si="2"/>
        <v>6040.0899999999992</v>
      </c>
    </row>
    <row r="74" spans="1:7" x14ac:dyDescent="0.25">
      <c r="A74" s="6" t="s">
        <v>269</v>
      </c>
      <c r="B74" s="4" t="s">
        <v>12</v>
      </c>
      <c r="C74" s="7" t="s">
        <v>270</v>
      </c>
      <c r="D74" s="7" t="s">
        <v>271</v>
      </c>
      <c r="E74" s="8">
        <v>10400</v>
      </c>
      <c r="F74" s="8">
        <v>10399</v>
      </c>
      <c r="G74" s="9">
        <f t="shared" si="2"/>
        <v>1</v>
      </c>
    </row>
    <row r="75" spans="1:7" x14ac:dyDescent="0.25">
      <c r="A75" s="6" t="s">
        <v>272</v>
      </c>
      <c r="B75" s="4" t="s">
        <v>6</v>
      </c>
      <c r="C75" s="7" t="s">
        <v>273</v>
      </c>
      <c r="D75" s="7" t="s">
        <v>274</v>
      </c>
      <c r="E75" s="8">
        <v>32500</v>
      </c>
      <c r="F75" s="8">
        <v>32499</v>
      </c>
      <c r="G75" s="9">
        <f t="shared" si="2"/>
        <v>1</v>
      </c>
    </row>
    <row r="76" spans="1:7" x14ac:dyDescent="0.25">
      <c r="A76" s="6" t="s">
        <v>275</v>
      </c>
      <c r="B76" s="4" t="s">
        <v>276</v>
      </c>
      <c r="C76" s="7" t="s">
        <v>223</v>
      </c>
      <c r="D76" s="7" t="s">
        <v>105</v>
      </c>
      <c r="E76" s="8">
        <v>18720</v>
      </c>
      <c r="F76" s="8">
        <v>16691.099999999999</v>
      </c>
      <c r="G76" s="9">
        <f t="shared" si="2"/>
        <v>2028.9000000000015</v>
      </c>
    </row>
    <row r="77" spans="1:7" x14ac:dyDescent="0.25">
      <c r="A77" s="6" t="s">
        <v>277</v>
      </c>
      <c r="B77" s="4" t="s">
        <v>29</v>
      </c>
      <c r="C77" s="7" t="s">
        <v>260</v>
      </c>
      <c r="D77" s="7" t="s">
        <v>261</v>
      </c>
      <c r="E77" s="8">
        <v>2118.64</v>
      </c>
      <c r="F77" s="8">
        <v>900</v>
      </c>
      <c r="G77" s="9">
        <f t="shared" si="2"/>
        <v>1218.6399999999999</v>
      </c>
    </row>
    <row r="78" spans="1:7" x14ac:dyDescent="0.25">
      <c r="A78" s="6" t="s">
        <v>278</v>
      </c>
      <c r="B78" s="4" t="s">
        <v>29</v>
      </c>
      <c r="C78" s="7" t="s">
        <v>260</v>
      </c>
      <c r="D78" s="7" t="s">
        <v>261</v>
      </c>
      <c r="E78" s="8">
        <v>2118.64</v>
      </c>
      <c r="F78" s="8">
        <v>900</v>
      </c>
      <c r="G78" s="9">
        <f t="shared" si="2"/>
        <v>1218.6399999999999</v>
      </c>
    </row>
    <row r="79" spans="1:7" x14ac:dyDescent="0.25">
      <c r="A79" s="6" t="s">
        <v>279</v>
      </c>
      <c r="B79" s="4" t="s">
        <v>93</v>
      </c>
      <c r="C79" s="7" t="s">
        <v>280</v>
      </c>
      <c r="D79" s="7" t="s">
        <v>280</v>
      </c>
      <c r="E79" s="8">
        <v>7200</v>
      </c>
      <c r="F79" s="8">
        <v>1619.77</v>
      </c>
      <c r="G79" s="9">
        <f t="shared" si="2"/>
        <v>5580.23</v>
      </c>
    </row>
    <row r="80" spans="1:7" x14ac:dyDescent="0.25">
      <c r="A80" s="6" t="s">
        <v>281</v>
      </c>
      <c r="B80" s="4" t="s">
        <v>17</v>
      </c>
      <c r="C80" s="7" t="s">
        <v>282</v>
      </c>
      <c r="D80" s="7" t="s">
        <v>283</v>
      </c>
      <c r="E80" s="8">
        <v>3584.35</v>
      </c>
      <c r="F80" s="8">
        <v>1522.92</v>
      </c>
      <c r="G80" s="9">
        <f t="shared" si="2"/>
        <v>2061.4299999999998</v>
      </c>
    </row>
    <row r="81" spans="1:7" x14ac:dyDescent="0.25">
      <c r="A81" s="6" t="s">
        <v>284</v>
      </c>
      <c r="B81" s="4" t="s">
        <v>40</v>
      </c>
      <c r="C81" s="7" t="s">
        <v>223</v>
      </c>
      <c r="D81" s="7" t="s">
        <v>105</v>
      </c>
      <c r="E81" s="8">
        <v>7984</v>
      </c>
      <c r="F81" s="8">
        <v>7118.18</v>
      </c>
      <c r="G81" s="9">
        <f t="shared" si="2"/>
        <v>865.81999999999971</v>
      </c>
    </row>
    <row r="82" spans="1:7" x14ac:dyDescent="0.25">
      <c r="A82" s="6" t="s">
        <v>285</v>
      </c>
      <c r="B82" s="4" t="s">
        <v>40</v>
      </c>
      <c r="C82" s="7" t="s">
        <v>113</v>
      </c>
      <c r="D82" s="7" t="s">
        <v>105</v>
      </c>
      <c r="E82" s="8">
        <v>7984</v>
      </c>
      <c r="F82" s="8">
        <v>7118.18</v>
      </c>
      <c r="G82" s="9">
        <f t="shared" si="2"/>
        <v>865.81999999999971</v>
      </c>
    </row>
    <row r="83" spans="1:7" x14ac:dyDescent="0.25">
      <c r="A83" s="6" t="s">
        <v>286</v>
      </c>
      <c r="B83" s="4" t="s">
        <v>19</v>
      </c>
      <c r="C83" s="7" t="s">
        <v>199</v>
      </c>
      <c r="D83" s="7" t="s">
        <v>219</v>
      </c>
      <c r="E83" s="8">
        <v>2340.8200000000002</v>
      </c>
      <c r="F83" s="8">
        <v>2086.34</v>
      </c>
      <c r="G83" s="9">
        <f t="shared" si="2"/>
        <v>254.48000000000002</v>
      </c>
    </row>
    <row r="84" spans="1:7" x14ac:dyDescent="0.25">
      <c r="A84" s="6"/>
      <c r="B84" s="4"/>
      <c r="C84" s="7"/>
      <c r="D84" s="7"/>
      <c r="E84" s="8"/>
      <c r="F84" s="8"/>
      <c r="G84" s="9"/>
    </row>
    <row r="85" spans="1:7" x14ac:dyDescent="0.25">
      <c r="A85" s="3" t="s">
        <v>287</v>
      </c>
      <c r="B85" s="4"/>
      <c r="C85" s="4"/>
      <c r="D85" s="4"/>
      <c r="E85" s="5">
        <v>95093.69</v>
      </c>
      <c r="F85" s="5">
        <v>88649.919999999998</v>
      </c>
      <c r="G85" s="5">
        <f t="shared" ref="G85:G94" si="3">E85-F85</f>
        <v>6443.7700000000041</v>
      </c>
    </row>
    <row r="86" spans="1:7" x14ac:dyDescent="0.25">
      <c r="A86" s="6" t="s">
        <v>288</v>
      </c>
      <c r="B86" s="4" t="s">
        <v>23</v>
      </c>
      <c r="C86" s="7" t="s">
        <v>199</v>
      </c>
      <c r="D86" s="7" t="s">
        <v>289</v>
      </c>
      <c r="E86" s="8">
        <v>6553.24</v>
      </c>
      <c r="F86" s="8">
        <v>6552.24</v>
      </c>
      <c r="G86" s="9">
        <f t="shared" si="3"/>
        <v>1</v>
      </c>
    </row>
    <row r="87" spans="1:7" x14ac:dyDescent="0.25">
      <c r="A87" s="6" t="s">
        <v>290</v>
      </c>
      <c r="B87" s="4" t="s">
        <v>1</v>
      </c>
      <c r="C87" s="7" t="s">
        <v>199</v>
      </c>
      <c r="D87" s="7" t="s">
        <v>219</v>
      </c>
      <c r="E87" s="8">
        <v>27350.06</v>
      </c>
      <c r="F87" s="8">
        <v>27349.06</v>
      </c>
      <c r="G87" s="9">
        <f t="shared" si="3"/>
        <v>1</v>
      </c>
    </row>
    <row r="88" spans="1:7" x14ac:dyDescent="0.25">
      <c r="A88" s="6" t="s">
        <v>291</v>
      </c>
      <c r="B88" s="4" t="s">
        <v>1</v>
      </c>
      <c r="C88" s="7" t="s">
        <v>292</v>
      </c>
      <c r="D88" s="7" t="s">
        <v>293</v>
      </c>
      <c r="E88" s="8">
        <v>31847.119999999999</v>
      </c>
      <c r="F88" s="8">
        <v>31846.12</v>
      </c>
      <c r="G88" s="9">
        <f t="shared" si="3"/>
        <v>1</v>
      </c>
    </row>
    <row r="89" spans="1:7" x14ac:dyDescent="0.25">
      <c r="A89" s="6" t="s">
        <v>294</v>
      </c>
      <c r="B89" s="4" t="s">
        <v>55</v>
      </c>
      <c r="C89" s="7" t="s">
        <v>295</v>
      </c>
      <c r="D89" s="7" t="s">
        <v>296</v>
      </c>
      <c r="E89" s="8">
        <v>8175.84</v>
      </c>
      <c r="F89" s="8">
        <v>8174.84</v>
      </c>
      <c r="G89" s="9">
        <f t="shared" si="3"/>
        <v>1</v>
      </c>
    </row>
    <row r="90" spans="1:7" x14ac:dyDescent="0.25">
      <c r="A90" s="6" t="s">
        <v>297</v>
      </c>
      <c r="B90" s="4" t="s">
        <v>12</v>
      </c>
      <c r="C90" s="7" t="s">
        <v>298</v>
      </c>
      <c r="D90" s="7" t="s">
        <v>299</v>
      </c>
      <c r="E90" s="8">
        <v>8073.56</v>
      </c>
      <c r="F90" s="8">
        <v>8072.56</v>
      </c>
      <c r="G90" s="9">
        <f t="shared" si="3"/>
        <v>1</v>
      </c>
    </row>
    <row r="91" spans="1:7" x14ac:dyDescent="0.25">
      <c r="A91" s="6" t="s">
        <v>300</v>
      </c>
      <c r="B91" s="4" t="s">
        <v>17</v>
      </c>
      <c r="C91" s="7" t="s">
        <v>282</v>
      </c>
      <c r="D91" s="7" t="s">
        <v>283</v>
      </c>
      <c r="E91" s="8">
        <v>3584.35</v>
      </c>
      <c r="F91" s="8">
        <v>1522.92</v>
      </c>
      <c r="G91" s="9">
        <f t="shared" si="3"/>
        <v>2061.4299999999998</v>
      </c>
    </row>
    <row r="92" spans="1:7" x14ac:dyDescent="0.25">
      <c r="A92" s="6" t="s">
        <v>301</v>
      </c>
      <c r="B92" s="4" t="s">
        <v>17</v>
      </c>
      <c r="C92" s="7" t="s">
        <v>282</v>
      </c>
      <c r="D92" s="7" t="s">
        <v>283</v>
      </c>
      <c r="E92" s="8">
        <v>3584.35</v>
      </c>
      <c r="F92" s="8">
        <v>1522.92</v>
      </c>
      <c r="G92" s="9">
        <f t="shared" si="3"/>
        <v>2061.4299999999998</v>
      </c>
    </row>
    <row r="93" spans="1:7" x14ac:dyDescent="0.25">
      <c r="A93" s="6" t="s">
        <v>302</v>
      </c>
      <c r="B93" s="4" t="s">
        <v>17</v>
      </c>
      <c r="C93" s="7" t="s">
        <v>282</v>
      </c>
      <c r="D93" s="7" t="s">
        <v>283</v>
      </c>
      <c r="E93" s="8">
        <v>3584.35</v>
      </c>
      <c r="F93" s="8">
        <v>1522.92</v>
      </c>
      <c r="G93" s="9">
        <f t="shared" si="3"/>
        <v>2061.4299999999998</v>
      </c>
    </row>
    <row r="94" spans="1:7" x14ac:dyDescent="0.25">
      <c r="A94" s="6" t="s">
        <v>303</v>
      </c>
      <c r="B94" s="4" t="s">
        <v>19</v>
      </c>
      <c r="C94" s="7" t="s">
        <v>304</v>
      </c>
      <c r="D94" s="7" t="s">
        <v>219</v>
      </c>
      <c r="E94" s="8">
        <v>2340.8200000000002</v>
      </c>
      <c r="F94" s="8">
        <v>2086.34</v>
      </c>
      <c r="G94" s="9">
        <f t="shared" si="3"/>
        <v>254.48000000000002</v>
      </c>
    </row>
    <row r="95" spans="1:7" x14ac:dyDescent="0.25">
      <c r="A95" s="6"/>
      <c r="B95" s="4"/>
      <c r="C95" s="7"/>
      <c r="D95" s="7"/>
      <c r="E95" s="8"/>
      <c r="F95" s="8"/>
      <c r="G95" s="9"/>
    </row>
    <row r="96" spans="1:7" x14ac:dyDescent="0.25">
      <c r="A96" s="3" t="s">
        <v>305</v>
      </c>
      <c r="B96" s="4"/>
      <c r="C96" s="4"/>
      <c r="D96" s="4"/>
      <c r="E96" s="5">
        <v>101135.86</v>
      </c>
      <c r="F96" s="5">
        <v>17955.48</v>
      </c>
      <c r="G96" s="5">
        <f t="shared" ref="G96:G101" si="4">E96-F96</f>
        <v>83180.38</v>
      </c>
    </row>
    <row r="97" spans="1:7" x14ac:dyDescent="0.25">
      <c r="A97" s="6" t="s">
        <v>306</v>
      </c>
      <c r="B97" s="4" t="s">
        <v>30</v>
      </c>
      <c r="C97" s="7" t="s">
        <v>307</v>
      </c>
      <c r="D97" s="7" t="s">
        <v>307</v>
      </c>
      <c r="E97" s="8">
        <v>6355.93</v>
      </c>
      <c r="F97" s="8">
        <v>1694.65</v>
      </c>
      <c r="G97" s="9">
        <f t="shared" si="4"/>
        <v>4661.2800000000007</v>
      </c>
    </row>
    <row r="98" spans="1:7" x14ac:dyDescent="0.25">
      <c r="A98" s="6" t="s">
        <v>308</v>
      </c>
      <c r="B98" s="4" t="s">
        <v>309</v>
      </c>
      <c r="C98" s="7" t="s">
        <v>310</v>
      </c>
      <c r="D98" s="7" t="s">
        <v>311</v>
      </c>
      <c r="E98" s="8">
        <v>34107.9</v>
      </c>
      <c r="F98" s="8">
        <v>4263.3599999999997</v>
      </c>
      <c r="G98" s="9">
        <f t="shared" si="4"/>
        <v>29844.54</v>
      </c>
    </row>
    <row r="99" spans="1:7" x14ac:dyDescent="0.25">
      <c r="A99" s="6" t="s">
        <v>312</v>
      </c>
      <c r="B99" s="4" t="s">
        <v>313</v>
      </c>
      <c r="C99" s="7" t="s">
        <v>314</v>
      </c>
      <c r="D99" s="7" t="s">
        <v>315</v>
      </c>
      <c r="E99" s="8">
        <v>23250</v>
      </c>
      <c r="F99" s="8">
        <v>1937.42</v>
      </c>
      <c r="G99" s="9">
        <f t="shared" si="4"/>
        <v>21312.58</v>
      </c>
    </row>
    <row r="100" spans="1:7" x14ac:dyDescent="0.25">
      <c r="A100" s="6" t="s">
        <v>316</v>
      </c>
      <c r="B100" s="4" t="s">
        <v>317</v>
      </c>
      <c r="C100" s="7" t="s">
        <v>318</v>
      </c>
      <c r="D100" s="7" t="s">
        <v>319</v>
      </c>
      <c r="E100" s="8">
        <v>30100</v>
      </c>
      <c r="F100" s="8">
        <v>8778.8799999999992</v>
      </c>
      <c r="G100" s="9">
        <f t="shared" si="4"/>
        <v>21321.120000000003</v>
      </c>
    </row>
    <row r="101" spans="1:7" x14ac:dyDescent="0.25">
      <c r="A101" s="6" t="s">
        <v>320</v>
      </c>
      <c r="B101" s="4" t="s">
        <v>31</v>
      </c>
      <c r="C101" s="7" t="s">
        <v>321</v>
      </c>
      <c r="D101" s="7" t="s">
        <v>322</v>
      </c>
      <c r="E101" s="8">
        <v>7322.03</v>
      </c>
      <c r="F101" s="8">
        <v>1281.18</v>
      </c>
      <c r="G101" s="9">
        <f t="shared" si="4"/>
        <v>6040.8499999999995</v>
      </c>
    </row>
    <row r="102" spans="1:7" x14ac:dyDescent="0.25">
      <c r="A102" s="6"/>
      <c r="B102" s="4"/>
      <c r="C102" s="7"/>
      <c r="D102" s="7"/>
      <c r="E102" s="8"/>
      <c r="F102" s="8"/>
      <c r="G102" s="9"/>
    </row>
    <row r="103" spans="1:7" x14ac:dyDescent="0.25">
      <c r="A103" s="3" t="s">
        <v>323</v>
      </c>
      <c r="B103" s="4"/>
      <c r="C103" s="4"/>
      <c r="D103" s="4"/>
      <c r="E103" s="5">
        <v>302062.45</v>
      </c>
      <c r="F103" s="5">
        <v>153371.04</v>
      </c>
      <c r="G103" s="5">
        <f t="shared" ref="G103:G123" si="5">E103-F103</f>
        <v>148691.41</v>
      </c>
    </row>
    <row r="104" spans="1:7" x14ac:dyDescent="0.25">
      <c r="A104" s="6" t="s">
        <v>324</v>
      </c>
      <c r="B104" s="4" t="s">
        <v>325</v>
      </c>
      <c r="C104" s="7" t="s">
        <v>326</v>
      </c>
      <c r="D104" s="7" t="s">
        <v>238</v>
      </c>
      <c r="E104" s="8">
        <v>11500</v>
      </c>
      <c r="F104" s="8">
        <v>0</v>
      </c>
      <c r="G104" s="9">
        <f t="shared" si="5"/>
        <v>11500</v>
      </c>
    </row>
    <row r="105" spans="1:7" x14ac:dyDescent="0.25">
      <c r="A105" s="6" t="s">
        <v>327</v>
      </c>
      <c r="B105" s="4" t="s">
        <v>56</v>
      </c>
      <c r="C105" s="7" t="s">
        <v>243</v>
      </c>
      <c r="D105" s="7" t="s">
        <v>244</v>
      </c>
      <c r="E105" s="8">
        <v>12000</v>
      </c>
      <c r="F105" s="8">
        <v>599.95000000000005</v>
      </c>
      <c r="G105" s="9">
        <f t="shared" si="5"/>
        <v>11400.05</v>
      </c>
    </row>
    <row r="106" spans="1:7" x14ac:dyDescent="0.25">
      <c r="A106" s="6" t="s">
        <v>328</v>
      </c>
      <c r="B106" s="4" t="s">
        <v>10</v>
      </c>
      <c r="C106" s="7" t="s">
        <v>106</v>
      </c>
      <c r="D106" s="7" t="s">
        <v>106</v>
      </c>
      <c r="E106" s="8">
        <v>5280</v>
      </c>
      <c r="F106" s="8">
        <v>1275.76</v>
      </c>
      <c r="G106" s="9">
        <f t="shared" si="5"/>
        <v>4004.24</v>
      </c>
    </row>
    <row r="107" spans="1:7" x14ac:dyDescent="0.25">
      <c r="A107" s="6" t="s">
        <v>329</v>
      </c>
      <c r="B107" s="4" t="s">
        <v>10</v>
      </c>
      <c r="C107" s="7" t="s">
        <v>106</v>
      </c>
      <c r="D107" s="7" t="s">
        <v>106</v>
      </c>
      <c r="E107" s="8">
        <v>5280</v>
      </c>
      <c r="F107" s="8">
        <v>1275.76</v>
      </c>
      <c r="G107" s="9">
        <f t="shared" si="5"/>
        <v>4004.24</v>
      </c>
    </row>
    <row r="108" spans="1:7" x14ac:dyDescent="0.25">
      <c r="A108" s="6" t="s">
        <v>330</v>
      </c>
      <c r="B108" s="4" t="s">
        <v>1</v>
      </c>
      <c r="C108" s="7" t="s">
        <v>331</v>
      </c>
      <c r="D108" s="7" t="s">
        <v>157</v>
      </c>
      <c r="E108" s="8">
        <v>40457.620000000003</v>
      </c>
      <c r="F108" s="8">
        <v>24723.49</v>
      </c>
      <c r="G108" s="9">
        <f t="shared" si="5"/>
        <v>15734.130000000001</v>
      </c>
    </row>
    <row r="109" spans="1:7" x14ac:dyDescent="0.25">
      <c r="A109" s="6" t="s">
        <v>332</v>
      </c>
      <c r="B109" s="4" t="s">
        <v>1</v>
      </c>
      <c r="C109" s="7" t="s">
        <v>333</v>
      </c>
      <c r="D109" s="7" t="s">
        <v>112</v>
      </c>
      <c r="E109" s="8">
        <v>39875</v>
      </c>
      <c r="F109" s="8">
        <v>19937</v>
      </c>
      <c r="G109" s="9">
        <f t="shared" si="5"/>
        <v>19938</v>
      </c>
    </row>
    <row r="110" spans="1:7" x14ac:dyDescent="0.25">
      <c r="A110" s="6" t="s">
        <v>334</v>
      </c>
      <c r="B110" s="4" t="s">
        <v>1</v>
      </c>
      <c r="C110" s="7" t="s">
        <v>335</v>
      </c>
      <c r="D110" s="7" t="s">
        <v>112</v>
      </c>
      <c r="E110" s="8">
        <v>39875</v>
      </c>
      <c r="F110" s="8">
        <v>19937</v>
      </c>
      <c r="G110" s="9">
        <f t="shared" si="5"/>
        <v>19938</v>
      </c>
    </row>
    <row r="111" spans="1:7" x14ac:dyDescent="0.25">
      <c r="A111" s="6" t="s">
        <v>336</v>
      </c>
      <c r="B111" s="4" t="s">
        <v>89</v>
      </c>
      <c r="C111" s="7" t="s">
        <v>113</v>
      </c>
      <c r="D111" s="7" t="s">
        <v>256</v>
      </c>
      <c r="E111" s="8">
        <v>27350.06</v>
      </c>
      <c r="F111" s="8">
        <v>27349.06</v>
      </c>
      <c r="G111" s="9">
        <f t="shared" si="5"/>
        <v>1</v>
      </c>
    </row>
    <row r="112" spans="1:7" x14ac:dyDescent="0.25">
      <c r="A112" s="6" t="s">
        <v>337</v>
      </c>
      <c r="B112" s="4" t="s">
        <v>4</v>
      </c>
      <c r="C112" s="7" t="s">
        <v>106</v>
      </c>
      <c r="D112" s="7" t="s">
        <v>106</v>
      </c>
      <c r="E112" s="8">
        <v>5398</v>
      </c>
      <c r="F112" s="8">
        <v>1304.28</v>
      </c>
      <c r="G112" s="9">
        <f t="shared" si="5"/>
        <v>4093.7200000000003</v>
      </c>
    </row>
    <row r="113" spans="1:7" x14ac:dyDescent="0.25">
      <c r="A113" s="6" t="s">
        <v>338</v>
      </c>
      <c r="B113" s="4" t="s">
        <v>91</v>
      </c>
      <c r="C113" s="7" t="s">
        <v>164</v>
      </c>
      <c r="D113" s="7" t="s">
        <v>165</v>
      </c>
      <c r="E113" s="8">
        <v>36998.5</v>
      </c>
      <c r="F113" s="8">
        <v>16032.25</v>
      </c>
      <c r="G113" s="9">
        <f t="shared" si="5"/>
        <v>20966.25</v>
      </c>
    </row>
    <row r="114" spans="1:7" x14ac:dyDescent="0.25">
      <c r="A114" s="6" t="s">
        <v>339</v>
      </c>
      <c r="B114" s="4" t="s">
        <v>32</v>
      </c>
      <c r="C114" s="7" t="s">
        <v>113</v>
      </c>
      <c r="D114" s="7" t="s">
        <v>340</v>
      </c>
      <c r="E114" s="8">
        <v>3389.79</v>
      </c>
      <c r="F114" s="8">
        <v>3388.79</v>
      </c>
      <c r="G114" s="9">
        <f t="shared" si="5"/>
        <v>1</v>
      </c>
    </row>
    <row r="115" spans="1:7" x14ac:dyDescent="0.25">
      <c r="A115" s="6" t="s">
        <v>341</v>
      </c>
      <c r="B115" s="4" t="s">
        <v>342</v>
      </c>
      <c r="C115" s="7" t="s">
        <v>343</v>
      </c>
      <c r="D115" s="7" t="s">
        <v>344</v>
      </c>
      <c r="E115" s="8">
        <v>20000</v>
      </c>
      <c r="F115" s="8">
        <v>1666.58</v>
      </c>
      <c r="G115" s="9">
        <f t="shared" si="5"/>
        <v>18333.419999999998</v>
      </c>
    </row>
    <row r="116" spans="1:7" x14ac:dyDescent="0.25">
      <c r="A116" s="6" t="s">
        <v>345</v>
      </c>
      <c r="B116" s="4" t="s">
        <v>46</v>
      </c>
      <c r="C116" s="7" t="s">
        <v>270</v>
      </c>
      <c r="D116" s="7" t="s">
        <v>271</v>
      </c>
      <c r="E116" s="8">
        <v>4350</v>
      </c>
      <c r="F116" s="8">
        <v>4349</v>
      </c>
      <c r="G116" s="9">
        <f t="shared" si="5"/>
        <v>1</v>
      </c>
    </row>
    <row r="117" spans="1:7" x14ac:dyDescent="0.25">
      <c r="A117" s="6" t="s">
        <v>346</v>
      </c>
      <c r="B117" s="4" t="s">
        <v>33</v>
      </c>
      <c r="C117" s="7" t="s">
        <v>335</v>
      </c>
      <c r="D117" s="7" t="s">
        <v>117</v>
      </c>
      <c r="E117" s="8">
        <v>10102.540000000001</v>
      </c>
      <c r="F117" s="8">
        <v>5050.7700000000004</v>
      </c>
      <c r="G117" s="9">
        <f t="shared" si="5"/>
        <v>5051.7700000000004</v>
      </c>
    </row>
    <row r="118" spans="1:7" x14ac:dyDescent="0.25">
      <c r="A118" s="6" t="s">
        <v>347</v>
      </c>
      <c r="B118" s="4" t="s">
        <v>33</v>
      </c>
      <c r="C118" s="7" t="s">
        <v>333</v>
      </c>
      <c r="D118" s="7" t="s">
        <v>117</v>
      </c>
      <c r="E118" s="8">
        <v>10102.540000000001</v>
      </c>
      <c r="F118" s="8">
        <v>5050.7700000000004</v>
      </c>
      <c r="G118" s="9">
        <f t="shared" si="5"/>
        <v>5051.7700000000004</v>
      </c>
    </row>
    <row r="119" spans="1:7" x14ac:dyDescent="0.25">
      <c r="A119" s="6" t="s">
        <v>348</v>
      </c>
      <c r="B119" s="4" t="s">
        <v>34</v>
      </c>
      <c r="C119" s="7" t="s">
        <v>282</v>
      </c>
      <c r="D119" s="7" t="s">
        <v>283</v>
      </c>
      <c r="E119" s="8">
        <v>1303.4000000000001</v>
      </c>
      <c r="F119" s="8">
        <v>553.52</v>
      </c>
      <c r="G119" s="9">
        <f t="shared" si="5"/>
        <v>749.88000000000011</v>
      </c>
    </row>
    <row r="120" spans="1:7" x14ac:dyDescent="0.25">
      <c r="A120" s="6" t="s">
        <v>349</v>
      </c>
      <c r="B120" s="4" t="s">
        <v>93</v>
      </c>
      <c r="C120" s="7" t="s">
        <v>280</v>
      </c>
      <c r="D120" s="7" t="s">
        <v>280</v>
      </c>
      <c r="E120" s="8">
        <v>7200</v>
      </c>
      <c r="F120" s="8">
        <v>1619.77</v>
      </c>
      <c r="G120" s="9">
        <f t="shared" si="5"/>
        <v>5580.23</v>
      </c>
    </row>
    <row r="121" spans="1:7" x14ac:dyDescent="0.25">
      <c r="A121" s="6" t="s">
        <v>350</v>
      </c>
      <c r="B121" s="4" t="s">
        <v>38</v>
      </c>
      <c r="C121" s="7" t="s">
        <v>223</v>
      </c>
      <c r="D121" s="7" t="s">
        <v>105</v>
      </c>
      <c r="E121" s="8">
        <v>7200</v>
      </c>
      <c r="F121" s="8">
        <v>6419.1</v>
      </c>
      <c r="G121" s="9">
        <f t="shared" si="5"/>
        <v>780.89999999999964</v>
      </c>
    </row>
    <row r="122" spans="1:7" x14ac:dyDescent="0.25">
      <c r="A122" s="6" t="s">
        <v>351</v>
      </c>
      <c r="B122" s="4" t="s">
        <v>38</v>
      </c>
      <c r="C122" s="7" t="s">
        <v>223</v>
      </c>
      <c r="D122" s="7" t="s">
        <v>105</v>
      </c>
      <c r="E122" s="8">
        <v>7200</v>
      </c>
      <c r="F122" s="8">
        <v>6419.1</v>
      </c>
      <c r="G122" s="9">
        <f t="shared" si="5"/>
        <v>780.89999999999964</v>
      </c>
    </row>
    <row r="123" spans="1:7" x14ac:dyDescent="0.25">
      <c r="A123" s="6" t="s">
        <v>352</v>
      </c>
      <c r="B123" s="4" t="s">
        <v>38</v>
      </c>
      <c r="C123" s="7" t="s">
        <v>223</v>
      </c>
      <c r="D123" s="7" t="s">
        <v>105</v>
      </c>
      <c r="E123" s="8">
        <v>7200</v>
      </c>
      <c r="F123" s="8">
        <v>6419.1</v>
      </c>
      <c r="G123" s="9">
        <f t="shared" si="5"/>
        <v>780.89999999999964</v>
      </c>
    </row>
    <row r="124" spans="1:7" x14ac:dyDescent="0.25">
      <c r="A124" s="6"/>
      <c r="B124" s="4"/>
      <c r="C124" s="7"/>
      <c r="D124" s="7"/>
      <c r="E124" s="8"/>
      <c r="F124" s="8"/>
      <c r="G124" s="9"/>
    </row>
    <row r="125" spans="1:7" x14ac:dyDescent="0.25">
      <c r="A125" s="3" t="s">
        <v>353</v>
      </c>
      <c r="B125" s="4"/>
      <c r="C125" s="4"/>
      <c r="D125" s="4"/>
      <c r="E125" s="5">
        <v>2075458.12</v>
      </c>
      <c r="F125" s="5">
        <v>889926.96</v>
      </c>
      <c r="G125" s="5">
        <f t="shared" ref="G125:G133" si="6">E125-F125</f>
        <v>1185531.1600000001</v>
      </c>
    </row>
    <row r="126" spans="1:7" x14ac:dyDescent="0.25">
      <c r="A126" s="6" t="s">
        <v>354</v>
      </c>
      <c r="B126" s="4" t="s">
        <v>1</v>
      </c>
      <c r="C126" s="7" t="s">
        <v>298</v>
      </c>
      <c r="D126" s="7" t="s">
        <v>299</v>
      </c>
      <c r="E126" s="8">
        <v>36528.35</v>
      </c>
      <c r="F126" s="8">
        <v>36527.35</v>
      </c>
      <c r="G126" s="9">
        <f t="shared" si="6"/>
        <v>1</v>
      </c>
    </row>
    <row r="127" spans="1:7" x14ac:dyDescent="0.25">
      <c r="A127" s="6" t="s">
        <v>355</v>
      </c>
      <c r="B127" s="4" t="s">
        <v>35</v>
      </c>
      <c r="C127" s="7" t="s">
        <v>104</v>
      </c>
      <c r="D127" s="7" t="s">
        <v>356</v>
      </c>
      <c r="E127" s="8">
        <v>36528.35</v>
      </c>
      <c r="F127" s="8">
        <v>36527.35</v>
      </c>
      <c r="G127" s="9">
        <f t="shared" si="6"/>
        <v>1</v>
      </c>
    </row>
    <row r="128" spans="1:7" x14ac:dyDescent="0.25">
      <c r="A128" s="6" t="s">
        <v>357</v>
      </c>
      <c r="B128" s="4" t="s">
        <v>6</v>
      </c>
      <c r="C128" s="7" t="s">
        <v>358</v>
      </c>
      <c r="D128" s="7" t="s">
        <v>359</v>
      </c>
      <c r="E128" s="8">
        <v>47120</v>
      </c>
      <c r="F128" s="8">
        <v>15706.33</v>
      </c>
      <c r="G128" s="9">
        <f t="shared" si="6"/>
        <v>31413.67</v>
      </c>
    </row>
    <row r="129" spans="1:7" x14ac:dyDescent="0.25">
      <c r="A129" s="6" t="s">
        <v>360</v>
      </c>
      <c r="B129" s="4" t="s">
        <v>92</v>
      </c>
      <c r="C129" s="7" t="s">
        <v>321</v>
      </c>
      <c r="D129" s="7" t="s">
        <v>361</v>
      </c>
      <c r="E129" s="8">
        <v>9260.9</v>
      </c>
      <c r="F129" s="8">
        <v>1620.48</v>
      </c>
      <c r="G129" s="9">
        <f t="shared" si="6"/>
        <v>7640.42</v>
      </c>
    </row>
    <row r="130" spans="1:7" x14ac:dyDescent="0.25">
      <c r="A130" s="6" t="s">
        <v>362</v>
      </c>
      <c r="B130" s="4" t="s">
        <v>37</v>
      </c>
      <c r="C130" s="7" t="s">
        <v>321</v>
      </c>
      <c r="D130" s="7" t="s">
        <v>361</v>
      </c>
      <c r="E130" s="8">
        <v>2305.19</v>
      </c>
      <c r="F130" s="8">
        <v>403.23</v>
      </c>
      <c r="G130" s="9">
        <f t="shared" si="6"/>
        <v>1901.96</v>
      </c>
    </row>
    <row r="131" spans="1:7" x14ac:dyDescent="0.25">
      <c r="A131" s="6" t="s">
        <v>363</v>
      </c>
      <c r="B131" s="4" t="s">
        <v>38</v>
      </c>
      <c r="C131" s="7" t="s">
        <v>280</v>
      </c>
      <c r="D131" s="7" t="s">
        <v>280</v>
      </c>
      <c r="E131" s="8">
        <v>26170</v>
      </c>
      <c r="F131" s="8">
        <v>5888.03</v>
      </c>
      <c r="G131" s="9">
        <f t="shared" si="6"/>
        <v>20281.97</v>
      </c>
    </row>
    <row r="132" spans="1:7" x14ac:dyDescent="0.25">
      <c r="A132" s="6" t="s">
        <v>364</v>
      </c>
      <c r="B132" s="4" t="s">
        <v>365</v>
      </c>
      <c r="C132" s="7" t="s">
        <v>366</v>
      </c>
      <c r="D132" s="7" t="s">
        <v>367</v>
      </c>
      <c r="E132" s="8">
        <v>28612</v>
      </c>
      <c r="F132" s="8">
        <v>6199.05</v>
      </c>
      <c r="G132" s="9">
        <f t="shared" si="6"/>
        <v>22412.95</v>
      </c>
    </row>
    <row r="133" spans="1:7" x14ac:dyDescent="0.25">
      <c r="A133" s="6" t="s">
        <v>368</v>
      </c>
      <c r="B133" s="4" t="s">
        <v>39</v>
      </c>
      <c r="C133" s="7" t="s">
        <v>369</v>
      </c>
      <c r="D133" s="7" t="s">
        <v>370</v>
      </c>
      <c r="E133" s="8">
        <v>1888933.33</v>
      </c>
      <c r="F133" s="8">
        <v>787055.14</v>
      </c>
      <c r="G133" s="9">
        <f t="shared" si="6"/>
        <v>1101878.19</v>
      </c>
    </row>
    <row r="134" spans="1:7" x14ac:dyDescent="0.25">
      <c r="A134" s="6"/>
      <c r="B134" s="4"/>
      <c r="C134" s="7"/>
      <c r="D134" s="7"/>
      <c r="E134" s="8"/>
      <c r="F134" s="8"/>
      <c r="G134" s="9"/>
    </row>
    <row r="135" spans="1:7" x14ac:dyDescent="0.25">
      <c r="A135" s="3" t="s">
        <v>371</v>
      </c>
      <c r="B135" s="4"/>
      <c r="C135" s="4"/>
      <c r="D135" s="4"/>
      <c r="E135" s="5">
        <v>153282.01</v>
      </c>
      <c r="F135" s="5">
        <v>87655.05</v>
      </c>
      <c r="G135" s="5">
        <f t="shared" ref="G135:G146" si="7">E135-F135</f>
        <v>65626.960000000006</v>
      </c>
    </row>
    <row r="136" spans="1:7" x14ac:dyDescent="0.25">
      <c r="A136" s="6" t="s">
        <v>372</v>
      </c>
      <c r="B136" s="4" t="s">
        <v>23</v>
      </c>
      <c r="C136" s="7" t="s">
        <v>137</v>
      </c>
      <c r="D136" s="7" t="s">
        <v>138</v>
      </c>
      <c r="E136" s="8">
        <v>7851.7</v>
      </c>
      <c r="F136" s="8">
        <v>4906.6899999999996</v>
      </c>
      <c r="G136" s="9">
        <f t="shared" si="7"/>
        <v>2945.01</v>
      </c>
    </row>
    <row r="137" spans="1:7" x14ac:dyDescent="0.25">
      <c r="A137" s="6" t="s">
        <v>373</v>
      </c>
      <c r="B137" s="4" t="s">
        <v>10</v>
      </c>
      <c r="C137" s="7" t="s">
        <v>223</v>
      </c>
      <c r="D137" s="7" t="s">
        <v>105</v>
      </c>
      <c r="E137" s="8">
        <v>4040</v>
      </c>
      <c r="F137" s="8">
        <v>3601.44</v>
      </c>
      <c r="G137" s="9">
        <f t="shared" si="7"/>
        <v>438.55999999999995</v>
      </c>
    </row>
    <row r="138" spans="1:7" x14ac:dyDescent="0.25">
      <c r="A138" s="6" t="s">
        <v>374</v>
      </c>
      <c r="B138" s="4" t="s">
        <v>1</v>
      </c>
      <c r="C138" s="7" t="s">
        <v>310</v>
      </c>
      <c r="D138" s="7" t="s">
        <v>112</v>
      </c>
      <c r="E138" s="8">
        <v>39875</v>
      </c>
      <c r="F138" s="8">
        <v>19937</v>
      </c>
      <c r="G138" s="9">
        <f t="shared" si="7"/>
        <v>19938</v>
      </c>
    </row>
    <row r="139" spans="1:7" x14ac:dyDescent="0.25">
      <c r="A139" s="6" t="s">
        <v>375</v>
      </c>
      <c r="B139" s="4" t="s">
        <v>1</v>
      </c>
      <c r="C139" s="7" t="s">
        <v>376</v>
      </c>
      <c r="D139" s="7" t="s">
        <v>112</v>
      </c>
      <c r="E139" s="8">
        <v>39875</v>
      </c>
      <c r="F139" s="8">
        <v>19937</v>
      </c>
      <c r="G139" s="9">
        <f t="shared" si="7"/>
        <v>19938</v>
      </c>
    </row>
    <row r="140" spans="1:7" x14ac:dyDescent="0.25">
      <c r="A140" s="6" t="s">
        <v>377</v>
      </c>
      <c r="B140" s="4" t="s">
        <v>4</v>
      </c>
      <c r="C140" s="7" t="s">
        <v>106</v>
      </c>
      <c r="D140" s="7" t="s">
        <v>106</v>
      </c>
      <c r="E140" s="8">
        <v>5398</v>
      </c>
      <c r="F140" s="8">
        <v>1304.28</v>
      </c>
      <c r="G140" s="9">
        <f t="shared" si="7"/>
        <v>4093.7200000000003</v>
      </c>
    </row>
    <row r="141" spans="1:7" x14ac:dyDescent="0.25">
      <c r="A141" s="6" t="s">
        <v>378</v>
      </c>
      <c r="B141" s="4" t="s">
        <v>32</v>
      </c>
      <c r="C141" s="7" t="s">
        <v>223</v>
      </c>
      <c r="D141" s="7" t="s">
        <v>289</v>
      </c>
      <c r="E141" s="8">
        <v>11291.23</v>
      </c>
      <c r="F141" s="8">
        <v>11290.23</v>
      </c>
      <c r="G141" s="9">
        <f t="shared" si="7"/>
        <v>1</v>
      </c>
    </row>
    <row r="142" spans="1:7" x14ac:dyDescent="0.25">
      <c r="A142" s="6" t="s">
        <v>379</v>
      </c>
      <c r="B142" s="4" t="s">
        <v>33</v>
      </c>
      <c r="C142" s="7" t="s">
        <v>376</v>
      </c>
      <c r="D142" s="7" t="s">
        <v>117</v>
      </c>
      <c r="E142" s="8">
        <v>10102.540000000001</v>
      </c>
      <c r="F142" s="8">
        <v>5050.7700000000004</v>
      </c>
      <c r="G142" s="9">
        <f t="shared" si="7"/>
        <v>5051.7700000000004</v>
      </c>
    </row>
    <row r="143" spans="1:7" x14ac:dyDescent="0.25">
      <c r="A143" s="6" t="s">
        <v>380</v>
      </c>
      <c r="B143" s="4" t="s">
        <v>33</v>
      </c>
      <c r="C143" s="7" t="s">
        <v>310</v>
      </c>
      <c r="D143" s="7" t="s">
        <v>117</v>
      </c>
      <c r="E143" s="8">
        <v>10102.540000000001</v>
      </c>
      <c r="F143" s="8">
        <v>5050.7700000000004</v>
      </c>
      <c r="G143" s="9">
        <f t="shared" si="7"/>
        <v>5051.7700000000004</v>
      </c>
    </row>
    <row r="144" spans="1:7" x14ac:dyDescent="0.25">
      <c r="A144" s="6" t="s">
        <v>381</v>
      </c>
      <c r="B144" s="4" t="s">
        <v>40</v>
      </c>
      <c r="C144" s="7" t="s">
        <v>223</v>
      </c>
      <c r="D144" s="7" t="s">
        <v>105</v>
      </c>
      <c r="E144" s="8">
        <v>7984</v>
      </c>
      <c r="F144" s="8">
        <v>7118.18</v>
      </c>
      <c r="G144" s="9">
        <f t="shared" si="7"/>
        <v>865.81999999999971</v>
      </c>
    </row>
    <row r="145" spans="1:7" x14ac:dyDescent="0.25">
      <c r="A145" s="6" t="s">
        <v>382</v>
      </c>
      <c r="B145" s="4" t="s">
        <v>40</v>
      </c>
      <c r="C145" s="7" t="s">
        <v>113</v>
      </c>
      <c r="D145" s="7" t="s">
        <v>105</v>
      </c>
      <c r="E145" s="8">
        <v>7984</v>
      </c>
      <c r="F145" s="8">
        <v>7118.18</v>
      </c>
      <c r="G145" s="9">
        <f t="shared" si="7"/>
        <v>865.81999999999971</v>
      </c>
    </row>
    <row r="146" spans="1:7" x14ac:dyDescent="0.25">
      <c r="A146" s="6" t="s">
        <v>383</v>
      </c>
      <c r="B146" s="4" t="s">
        <v>41</v>
      </c>
      <c r="C146" s="7" t="s">
        <v>384</v>
      </c>
      <c r="D146" s="7" t="s">
        <v>384</v>
      </c>
      <c r="E146" s="8">
        <v>8778</v>
      </c>
      <c r="F146" s="8">
        <v>2340.5300000000002</v>
      </c>
      <c r="G146" s="9">
        <f t="shared" si="7"/>
        <v>6437.4699999999993</v>
      </c>
    </row>
    <row r="147" spans="1:7" x14ac:dyDescent="0.25">
      <c r="A147" s="6"/>
      <c r="B147" s="4"/>
      <c r="C147" s="7"/>
      <c r="D147" s="7"/>
      <c r="E147" s="8"/>
      <c r="F147" s="8"/>
      <c r="G147" s="9"/>
    </row>
    <row r="148" spans="1:7" x14ac:dyDescent="0.25">
      <c r="A148" s="3" t="s">
        <v>385</v>
      </c>
      <c r="B148" s="4"/>
      <c r="C148" s="4"/>
      <c r="D148" s="4"/>
      <c r="E148" s="5">
        <v>787819.38</v>
      </c>
      <c r="F148" s="5">
        <v>333989.59000000003</v>
      </c>
      <c r="G148" s="5">
        <f t="shared" ref="G148:G170" si="8">E148-F148</f>
        <v>453829.79</v>
      </c>
    </row>
    <row r="149" spans="1:7" x14ac:dyDescent="0.25">
      <c r="A149" s="6" t="s">
        <v>386</v>
      </c>
      <c r="B149" s="4" t="s">
        <v>95</v>
      </c>
      <c r="C149" s="7" t="s">
        <v>387</v>
      </c>
      <c r="D149" s="7" t="s">
        <v>388</v>
      </c>
      <c r="E149" s="8">
        <v>29500</v>
      </c>
      <c r="F149" s="8">
        <v>29499</v>
      </c>
      <c r="G149" s="9">
        <f t="shared" si="8"/>
        <v>1</v>
      </c>
    </row>
    <row r="150" spans="1:7" x14ac:dyDescent="0.25">
      <c r="A150" s="6" t="s">
        <v>389</v>
      </c>
      <c r="B150" s="4" t="s">
        <v>1</v>
      </c>
      <c r="C150" s="7" t="s">
        <v>171</v>
      </c>
      <c r="D150" s="7" t="s">
        <v>157</v>
      </c>
      <c r="E150" s="8">
        <v>63017</v>
      </c>
      <c r="F150" s="8">
        <v>38509.78</v>
      </c>
      <c r="G150" s="9">
        <f t="shared" si="8"/>
        <v>24507.22</v>
      </c>
    </row>
    <row r="151" spans="1:7" x14ac:dyDescent="0.25">
      <c r="A151" s="6" t="s">
        <v>390</v>
      </c>
      <c r="B151" s="4" t="s">
        <v>2</v>
      </c>
      <c r="C151" s="7" t="s">
        <v>104</v>
      </c>
      <c r="D151" s="7" t="s">
        <v>256</v>
      </c>
      <c r="E151" s="8">
        <v>27350.06</v>
      </c>
      <c r="F151" s="8">
        <v>27349.06</v>
      </c>
      <c r="G151" s="9">
        <f t="shared" si="8"/>
        <v>1</v>
      </c>
    </row>
    <row r="152" spans="1:7" x14ac:dyDescent="0.25">
      <c r="A152" s="6" t="s">
        <v>391</v>
      </c>
      <c r="B152" s="4" t="s">
        <v>42</v>
      </c>
      <c r="C152" s="7" t="s">
        <v>140</v>
      </c>
      <c r="D152" s="7" t="s">
        <v>256</v>
      </c>
      <c r="E152" s="8">
        <v>27350.06</v>
      </c>
      <c r="F152" s="8">
        <v>27349.06</v>
      </c>
      <c r="G152" s="9">
        <f t="shared" si="8"/>
        <v>1</v>
      </c>
    </row>
    <row r="153" spans="1:7" x14ac:dyDescent="0.25">
      <c r="A153" s="6" t="s">
        <v>392</v>
      </c>
      <c r="B153" s="4" t="s">
        <v>43</v>
      </c>
      <c r="C153" s="7" t="s">
        <v>185</v>
      </c>
      <c r="D153" s="7" t="s">
        <v>393</v>
      </c>
      <c r="E153" s="8">
        <v>41400.449999999997</v>
      </c>
      <c r="F153" s="8">
        <v>41399.449999999997</v>
      </c>
      <c r="G153" s="9">
        <f t="shared" si="8"/>
        <v>1</v>
      </c>
    </row>
    <row r="154" spans="1:7" x14ac:dyDescent="0.25">
      <c r="A154" s="6" t="s">
        <v>394</v>
      </c>
      <c r="B154" s="4" t="s">
        <v>55</v>
      </c>
      <c r="C154" s="7" t="s">
        <v>314</v>
      </c>
      <c r="D154" s="7" t="s">
        <v>315</v>
      </c>
      <c r="E154" s="8">
        <v>26912</v>
      </c>
      <c r="F154" s="8">
        <v>7475.28</v>
      </c>
      <c r="G154" s="9">
        <f t="shared" si="8"/>
        <v>19436.72</v>
      </c>
    </row>
    <row r="155" spans="1:7" x14ac:dyDescent="0.25">
      <c r="A155" s="6" t="s">
        <v>395</v>
      </c>
      <c r="B155" s="4" t="s">
        <v>167</v>
      </c>
      <c r="C155" s="7" t="s">
        <v>298</v>
      </c>
      <c r="D155" s="7" t="s">
        <v>299</v>
      </c>
      <c r="E155" s="8">
        <v>8073.56</v>
      </c>
      <c r="F155" s="8">
        <v>8072.56</v>
      </c>
      <c r="G155" s="9">
        <f t="shared" si="8"/>
        <v>1</v>
      </c>
    </row>
    <row r="156" spans="1:7" x14ac:dyDescent="0.25">
      <c r="A156" s="6" t="s">
        <v>396</v>
      </c>
      <c r="B156" s="4" t="s">
        <v>12</v>
      </c>
      <c r="C156" s="7" t="s">
        <v>137</v>
      </c>
      <c r="D156" s="7" t="s">
        <v>397</v>
      </c>
      <c r="E156" s="8">
        <v>8572.0400000000009</v>
      </c>
      <c r="F156" s="8">
        <v>8571.0400000000009</v>
      </c>
      <c r="G156" s="9">
        <f t="shared" si="8"/>
        <v>1</v>
      </c>
    </row>
    <row r="157" spans="1:7" x14ac:dyDescent="0.25">
      <c r="A157" s="6" t="s">
        <v>398</v>
      </c>
      <c r="B157" s="4" t="s">
        <v>399</v>
      </c>
      <c r="C157" s="7" t="s">
        <v>400</v>
      </c>
      <c r="D157" s="7" t="s">
        <v>401</v>
      </c>
      <c r="E157" s="8">
        <v>10047</v>
      </c>
      <c r="F157" s="8">
        <v>3069.61</v>
      </c>
      <c r="G157" s="9">
        <f t="shared" si="8"/>
        <v>6977.3899999999994</v>
      </c>
    </row>
    <row r="158" spans="1:7" x14ac:dyDescent="0.25">
      <c r="A158" s="6" t="s">
        <v>402</v>
      </c>
      <c r="B158" s="4" t="s">
        <v>403</v>
      </c>
      <c r="C158" s="7" t="s">
        <v>387</v>
      </c>
      <c r="D158" s="7" t="s">
        <v>404</v>
      </c>
      <c r="E158" s="8">
        <v>8100</v>
      </c>
      <c r="F158" s="8">
        <v>8099</v>
      </c>
      <c r="G158" s="9">
        <f t="shared" si="8"/>
        <v>1</v>
      </c>
    </row>
    <row r="159" spans="1:7" x14ac:dyDescent="0.25">
      <c r="A159" s="6" t="s">
        <v>405</v>
      </c>
      <c r="B159" s="4" t="s">
        <v>406</v>
      </c>
      <c r="C159" s="7" t="s">
        <v>140</v>
      </c>
      <c r="D159" s="7" t="s">
        <v>407</v>
      </c>
      <c r="E159" s="8">
        <v>847.42</v>
      </c>
      <c r="F159" s="8">
        <v>846.42</v>
      </c>
      <c r="G159" s="9">
        <f t="shared" si="8"/>
        <v>1</v>
      </c>
    </row>
    <row r="160" spans="1:7" x14ac:dyDescent="0.25">
      <c r="A160" s="6" t="s">
        <v>408</v>
      </c>
      <c r="B160" s="4" t="s">
        <v>45</v>
      </c>
      <c r="C160" s="7" t="s">
        <v>104</v>
      </c>
      <c r="D160" s="7" t="s">
        <v>263</v>
      </c>
      <c r="E160" s="8">
        <v>17068.97</v>
      </c>
      <c r="F160" s="8">
        <v>17067.97</v>
      </c>
      <c r="G160" s="9">
        <f t="shared" si="8"/>
        <v>1</v>
      </c>
    </row>
    <row r="161" spans="1:7" x14ac:dyDescent="0.25">
      <c r="A161" s="6" t="s">
        <v>409</v>
      </c>
      <c r="B161" s="4" t="s">
        <v>47</v>
      </c>
      <c r="C161" s="7" t="s">
        <v>171</v>
      </c>
      <c r="D161" s="7" t="s">
        <v>157</v>
      </c>
      <c r="E161" s="8">
        <v>14802.31</v>
      </c>
      <c r="F161" s="8">
        <v>9045.25</v>
      </c>
      <c r="G161" s="9">
        <f t="shared" si="8"/>
        <v>5757.0599999999995</v>
      </c>
    </row>
    <row r="162" spans="1:7" x14ac:dyDescent="0.25">
      <c r="A162" s="6" t="s">
        <v>410</v>
      </c>
      <c r="B162" s="4" t="s">
        <v>411</v>
      </c>
      <c r="C162" s="7" t="s">
        <v>412</v>
      </c>
      <c r="D162" s="7" t="s">
        <v>413</v>
      </c>
      <c r="E162" s="8">
        <v>7526.51</v>
      </c>
      <c r="F162" s="8">
        <v>3762.75</v>
      </c>
      <c r="G162" s="9">
        <f t="shared" si="8"/>
        <v>3763.76</v>
      </c>
    </row>
    <row r="163" spans="1:7" x14ac:dyDescent="0.25">
      <c r="A163" s="6" t="s">
        <v>414</v>
      </c>
      <c r="B163" s="4" t="s">
        <v>411</v>
      </c>
      <c r="C163" s="7" t="s">
        <v>412</v>
      </c>
      <c r="D163" s="7" t="s">
        <v>413</v>
      </c>
      <c r="E163" s="8">
        <v>7526.51</v>
      </c>
      <c r="F163" s="8">
        <v>3762.75</v>
      </c>
      <c r="G163" s="9">
        <f t="shared" si="8"/>
        <v>3763.76</v>
      </c>
    </row>
    <row r="164" spans="1:7" x14ac:dyDescent="0.25">
      <c r="A164" s="6" t="s">
        <v>415</v>
      </c>
      <c r="B164" s="4" t="s">
        <v>411</v>
      </c>
      <c r="C164" s="7" t="s">
        <v>412</v>
      </c>
      <c r="D164" s="7" t="s">
        <v>413</v>
      </c>
      <c r="E164" s="8">
        <v>7526.51</v>
      </c>
      <c r="F164" s="8">
        <v>3762.75</v>
      </c>
      <c r="G164" s="9">
        <f t="shared" si="8"/>
        <v>3763.76</v>
      </c>
    </row>
    <row r="165" spans="1:7" x14ac:dyDescent="0.25">
      <c r="A165" s="6" t="s">
        <v>416</v>
      </c>
      <c r="B165" s="4" t="s">
        <v>48</v>
      </c>
      <c r="C165" s="7" t="s">
        <v>175</v>
      </c>
      <c r="D165" s="7" t="s">
        <v>417</v>
      </c>
      <c r="E165" s="8">
        <v>169405</v>
      </c>
      <c r="F165" s="8">
        <v>50821.2</v>
      </c>
      <c r="G165" s="9">
        <f t="shared" si="8"/>
        <v>118583.8</v>
      </c>
    </row>
    <row r="166" spans="1:7" x14ac:dyDescent="0.25">
      <c r="A166" s="6" t="s">
        <v>418</v>
      </c>
      <c r="B166" s="4" t="s">
        <v>93</v>
      </c>
      <c r="C166" s="7" t="s">
        <v>280</v>
      </c>
      <c r="D166" s="7" t="s">
        <v>280</v>
      </c>
      <c r="E166" s="8">
        <v>7200</v>
      </c>
      <c r="F166" s="8">
        <v>1619.77</v>
      </c>
      <c r="G166" s="9">
        <f t="shared" si="8"/>
        <v>5580.23</v>
      </c>
    </row>
    <row r="167" spans="1:7" x14ac:dyDescent="0.25">
      <c r="A167" s="6" t="s">
        <v>419</v>
      </c>
      <c r="B167" s="4" t="s">
        <v>17</v>
      </c>
      <c r="C167" s="7" t="s">
        <v>282</v>
      </c>
      <c r="D167" s="7" t="s">
        <v>283</v>
      </c>
      <c r="E167" s="8">
        <v>3584.35</v>
      </c>
      <c r="F167" s="8">
        <v>1522.92</v>
      </c>
      <c r="G167" s="9">
        <f t="shared" si="8"/>
        <v>2061.4299999999998</v>
      </c>
    </row>
    <row r="168" spans="1:7" x14ac:dyDescent="0.25">
      <c r="A168" s="6" t="s">
        <v>420</v>
      </c>
      <c r="B168" s="4" t="s">
        <v>49</v>
      </c>
      <c r="C168" s="7" t="s">
        <v>260</v>
      </c>
      <c r="D168" s="7" t="s">
        <v>261</v>
      </c>
      <c r="E168" s="8">
        <v>22457.63</v>
      </c>
      <c r="F168" s="8">
        <v>19088.13</v>
      </c>
      <c r="G168" s="9">
        <f t="shared" si="8"/>
        <v>3369.5</v>
      </c>
    </row>
    <row r="169" spans="1:7" x14ac:dyDescent="0.25">
      <c r="A169" s="6" t="s">
        <v>421</v>
      </c>
      <c r="B169" s="4" t="s">
        <v>422</v>
      </c>
      <c r="C169" s="7" t="s">
        <v>400</v>
      </c>
      <c r="D169" s="7" t="s">
        <v>423</v>
      </c>
      <c r="E169" s="8">
        <v>139776</v>
      </c>
      <c r="F169" s="8">
        <v>11647.92</v>
      </c>
      <c r="G169" s="9">
        <f t="shared" si="8"/>
        <v>128128.08</v>
      </c>
    </row>
    <row r="170" spans="1:7" x14ac:dyDescent="0.25">
      <c r="A170" s="6" t="s">
        <v>424</v>
      </c>
      <c r="B170" s="4" t="s">
        <v>422</v>
      </c>
      <c r="C170" s="7" t="s">
        <v>400</v>
      </c>
      <c r="D170" s="7" t="s">
        <v>423</v>
      </c>
      <c r="E170" s="8">
        <v>139776</v>
      </c>
      <c r="F170" s="8">
        <v>11647.92</v>
      </c>
      <c r="G170" s="9">
        <f t="shared" si="8"/>
        <v>128128.08</v>
      </c>
    </row>
    <row r="171" spans="1:7" x14ac:dyDescent="0.25">
      <c r="A171" s="6"/>
      <c r="B171" s="4"/>
      <c r="C171" s="7"/>
      <c r="D171" s="7"/>
      <c r="E171" s="8"/>
      <c r="F171" s="8"/>
      <c r="G171" s="9"/>
    </row>
    <row r="172" spans="1:7" x14ac:dyDescent="0.25">
      <c r="A172" s="3" t="s">
        <v>425</v>
      </c>
      <c r="B172" s="4"/>
      <c r="C172" s="4"/>
      <c r="D172" s="4"/>
      <c r="E172" s="5">
        <v>122180.22</v>
      </c>
      <c r="F172" s="5">
        <v>45560.49</v>
      </c>
      <c r="G172" s="5">
        <f t="shared" ref="G172:G182" si="9">E172-F172</f>
        <v>76619.73000000001</v>
      </c>
    </row>
    <row r="173" spans="1:7" x14ac:dyDescent="0.25">
      <c r="A173" s="6" t="s">
        <v>426</v>
      </c>
      <c r="B173" s="4" t="s">
        <v>26</v>
      </c>
      <c r="C173" s="7" t="s">
        <v>140</v>
      </c>
      <c r="D173" s="7" t="s">
        <v>246</v>
      </c>
      <c r="E173" s="8">
        <v>5985</v>
      </c>
      <c r="F173" s="8">
        <v>5934.13</v>
      </c>
      <c r="G173" s="9">
        <f t="shared" si="9"/>
        <v>50.869999999999891</v>
      </c>
    </row>
    <row r="174" spans="1:7" x14ac:dyDescent="0.25">
      <c r="A174" s="6" t="s">
        <v>427</v>
      </c>
      <c r="B174" s="4" t="s">
        <v>1</v>
      </c>
      <c r="C174" s="7" t="s">
        <v>428</v>
      </c>
      <c r="D174" s="7" t="s">
        <v>112</v>
      </c>
      <c r="E174" s="8">
        <v>39875</v>
      </c>
      <c r="F174" s="8">
        <v>19937</v>
      </c>
      <c r="G174" s="9">
        <f t="shared" si="9"/>
        <v>19938</v>
      </c>
    </row>
    <row r="175" spans="1:7" x14ac:dyDescent="0.25">
      <c r="A175" s="6" t="s">
        <v>429</v>
      </c>
      <c r="B175" s="4" t="s">
        <v>4</v>
      </c>
      <c r="C175" s="7" t="s">
        <v>216</v>
      </c>
      <c r="D175" s="7" t="s">
        <v>217</v>
      </c>
      <c r="E175" s="8">
        <v>12348.7</v>
      </c>
      <c r="F175" s="8">
        <v>1543.46</v>
      </c>
      <c r="G175" s="9">
        <f t="shared" si="9"/>
        <v>10805.240000000002</v>
      </c>
    </row>
    <row r="176" spans="1:7" x14ac:dyDescent="0.25">
      <c r="A176" s="6" t="s">
        <v>430</v>
      </c>
      <c r="B176" s="4" t="s">
        <v>4</v>
      </c>
      <c r="C176" s="7" t="s">
        <v>431</v>
      </c>
      <c r="D176" s="7" t="s">
        <v>217</v>
      </c>
      <c r="E176" s="8">
        <v>12348.7</v>
      </c>
      <c r="F176" s="8">
        <v>1543.46</v>
      </c>
      <c r="G176" s="9">
        <f t="shared" si="9"/>
        <v>10805.240000000002</v>
      </c>
    </row>
    <row r="177" spans="1:7" x14ac:dyDescent="0.25">
      <c r="A177" s="6" t="s">
        <v>432</v>
      </c>
      <c r="B177" s="4" t="s">
        <v>6</v>
      </c>
      <c r="C177" s="7" t="s">
        <v>243</v>
      </c>
      <c r="D177" s="7" t="s">
        <v>244</v>
      </c>
      <c r="E177" s="8">
        <v>16102</v>
      </c>
      <c r="F177" s="8">
        <v>2683.5</v>
      </c>
      <c r="G177" s="9">
        <f t="shared" si="9"/>
        <v>13418.5</v>
      </c>
    </row>
    <row r="178" spans="1:7" x14ac:dyDescent="0.25">
      <c r="A178" s="6" t="s">
        <v>433</v>
      </c>
      <c r="B178" s="4" t="s">
        <v>50</v>
      </c>
      <c r="C178" s="7" t="s">
        <v>113</v>
      </c>
      <c r="D178" s="7" t="s">
        <v>105</v>
      </c>
      <c r="E178" s="8">
        <v>4830.33</v>
      </c>
      <c r="F178" s="8">
        <v>4829.33</v>
      </c>
      <c r="G178" s="9">
        <f t="shared" si="9"/>
        <v>1</v>
      </c>
    </row>
    <row r="179" spans="1:7" x14ac:dyDescent="0.25">
      <c r="A179" s="6" t="s">
        <v>434</v>
      </c>
      <c r="B179" s="4" t="s">
        <v>435</v>
      </c>
      <c r="C179" s="7" t="s">
        <v>428</v>
      </c>
      <c r="D179" s="7" t="s">
        <v>117</v>
      </c>
      <c r="E179" s="8">
        <v>10102.540000000001</v>
      </c>
      <c r="F179" s="8">
        <v>5050.7700000000004</v>
      </c>
      <c r="G179" s="9">
        <f t="shared" si="9"/>
        <v>5051.7700000000004</v>
      </c>
    </row>
    <row r="180" spans="1:7" x14ac:dyDescent="0.25">
      <c r="A180" s="6" t="s">
        <v>436</v>
      </c>
      <c r="B180" s="4" t="s">
        <v>34</v>
      </c>
      <c r="C180" s="7" t="s">
        <v>282</v>
      </c>
      <c r="D180" s="7" t="s">
        <v>283</v>
      </c>
      <c r="E180" s="8">
        <v>1303.4000000000001</v>
      </c>
      <c r="F180" s="8">
        <v>553.52</v>
      </c>
      <c r="G180" s="9">
        <f t="shared" si="9"/>
        <v>749.88000000000011</v>
      </c>
    </row>
    <row r="181" spans="1:7" x14ac:dyDescent="0.25">
      <c r="A181" s="6" t="s">
        <v>437</v>
      </c>
      <c r="B181" s="4" t="s">
        <v>51</v>
      </c>
      <c r="C181" s="7" t="s">
        <v>216</v>
      </c>
      <c r="D181" s="7" t="s">
        <v>217</v>
      </c>
      <c r="E181" s="8">
        <v>15700.2</v>
      </c>
      <c r="F181" s="8">
        <v>1962.4</v>
      </c>
      <c r="G181" s="9">
        <f t="shared" si="9"/>
        <v>13737.800000000001</v>
      </c>
    </row>
    <row r="182" spans="1:7" x14ac:dyDescent="0.25">
      <c r="A182" s="6" t="s">
        <v>438</v>
      </c>
      <c r="B182" s="4" t="s">
        <v>17</v>
      </c>
      <c r="C182" s="7" t="s">
        <v>282</v>
      </c>
      <c r="D182" s="7" t="s">
        <v>283</v>
      </c>
      <c r="E182" s="8">
        <v>3584.35</v>
      </c>
      <c r="F182" s="8">
        <v>1522.92</v>
      </c>
      <c r="G182" s="9">
        <f t="shared" si="9"/>
        <v>2061.4299999999998</v>
      </c>
    </row>
    <row r="183" spans="1:7" x14ac:dyDescent="0.25">
      <c r="A183" s="6"/>
      <c r="B183" s="4"/>
      <c r="C183" s="7"/>
      <c r="D183" s="7"/>
      <c r="E183" s="8"/>
      <c r="F183" s="8"/>
      <c r="G183" s="9"/>
    </row>
    <row r="184" spans="1:7" x14ac:dyDescent="0.25">
      <c r="A184" s="3" t="s">
        <v>439</v>
      </c>
      <c r="B184" s="4"/>
      <c r="C184" s="4"/>
      <c r="D184" s="4"/>
      <c r="E184" s="5">
        <v>217844.53</v>
      </c>
      <c r="F184" s="5">
        <v>151134.46</v>
      </c>
      <c r="G184" s="5">
        <f t="shared" ref="G184:G202" si="10">E184-F184</f>
        <v>66710.070000000007</v>
      </c>
    </row>
    <row r="185" spans="1:7" x14ac:dyDescent="0.25">
      <c r="A185" s="6" t="s">
        <v>440</v>
      </c>
      <c r="B185" s="4" t="s">
        <v>25</v>
      </c>
      <c r="C185" s="7" t="s">
        <v>280</v>
      </c>
      <c r="D185" s="7" t="s">
        <v>280</v>
      </c>
      <c r="E185" s="8">
        <v>7500</v>
      </c>
      <c r="F185" s="8">
        <v>1687.27</v>
      </c>
      <c r="G185" s="9">
        <f t="shared" si="10"/>
        <v>5812.73</v>
      </c>
    </row>
    <row r="186" spans="1:7" x14ac:dyDescent="0.25">
      <c r="A186" s="6" t="s">
        <v>441</v>
      </c>
      <c r="B186" s="4" t="s">
        <v>25</v>
      </c>
      <c r="C186" s="7" t="s">
        <v>241</v>
      </c>
      <c r="D186" s="7" t="s">
        <v>241</v>
      </c>
      <c r="E186" s="8">
        <v>8000</v>
      </c>
      <c r="F186" s="8">
        <v>1733.12</v>
      </c>
      <c r="G186" s="9">
        <f t="shared" si="10"/>
        <v>6266.88</v>
      </c>
    </row>
    <row r="187" spans="1:7" x14ac:dyDescent="0.25">
      <c r="A187" s="6" t="s">
        <v>442</v>
      </c>
      <c r="B187" s="4" t="s">
        <v>26</v>
      </c>
      <c r="C187" s="7" t="s">
        <v>104</v>
      </c>
      <c r="D187" s="7" t="s">
        <v>229</v>
      </c>
      <c r="E187" s="8">
        <v>5985</v>
      </c>
      <c r="F187" s="8">
        <v>5984</v>
      </c>
      <c r="G187" s="9">
        <f t="shared" si="10"/>
        <v>1</v>
      </c>
    </row>
    <row r="188" spans="1:7" x14ac:dyDescent="0.25">
      <c r="A188" s="6" t="s">
        <v>443</v>
      </c>
      <c r="B188" s="4" t="s">
        <v>1</v>
      </c>
      <c r="C188" s="7" t="s">
        <v>331</v>
      </c>
      <c r="D188" s="7" t="s">
        <v>157</v>
      </c>
      <c r="E188" s="8">
        <v>40457.620000000003</v>
      </c>
      <c r="F188" s="8">
        <v>24723.49</v>
      </c>
      <c r="G188" s="9">
        <f t="shared" si="10"/>
        <v>15734.130000000001</v>
      </c>
    </row>
    <row r="189" spans="1:7" x14ac:dyDescent="0.25">
      <c r="A189" s="6" t="s">
        <v>444</v>
      </c>
      <c r="B189" s="4" t="s">
        <v>250</v>
      </c>
      <c r="C189" s="7" t="s">
        <v>270</v>
      </c>
      <c r="D189" s="7" t="s">
        <v>271</v>
      </c>
      <c r="E189" s="8">
        <v>38600</v>
      </c>
      <c r="F189" s="8">
        <v>38599</v>
      </c>
      <c r="G189" s="9">
        <f t="shared" si="10"/>
        <v>1</v>
      </c>
    </row>
    <row r="190" spans="1:7" x14ac:dyDescent="0.25">
      <c r="A190" s="6" t="s">
        <v>445</v>
      </c>
      <c r="B190" s="4" t="s">
        <v>55</v>
      </c>
      <c r="C190" s="7" t="s">
        <v>210</v>
      </c>
      <c r="D190" s="7" t="s">
        <v>446</v>
      </c>
      <c r="E190" s="8">
        <v>29600</v>
      </c>
      <c r="F190" s="8">
        <v>29599</v>
      </c>
      <c r="G190" s="9">
        <f t="shared" si="10"/>
        <v>1</v>
      </c>
    </row>
    <row r="191" spans="1:7" x14ac:dyDescent="0.25">
      <c r="A191" s="6" t="s">
        <v>447</v>
      </c>
      <c r="B191" s="4" t="s">
        <v>52</v>
      </c>
      <c r="C191" s="7" t="s">
        <v>194</v>
      </c>
      <c r="D191" s="7" t="s">
        <v>195</v>
      </c>
      <c r="E191" s="8">
        <v>4805</v>
      </c>
      <c r="F191" s="8">
        <v>1601.33</v>
      </c>
      <c r="G191" s="9">
        <f t="shared" si="10"/>
        <v>3203.67</v>
      </c>
    </row>
    <row r="192" spans="1:7" x14ac:dyDescent="0.25">
      <c r="A192" s="6" t="s">
        <v>448</v>
      </c>
      <c r="B192" s="4" t="s">
        <v>90</v>
      </c>
      <c r="C192" s="7" t="s">
        <v>104</v>
      </c>
      <c r="D192" s="7" t="s">
        <v>105</v>
      </c>
      <c r="E192" s="8">
        <v>8792.2199999999993</v>
      </c>
      <c r="F192" s="8">
        <v>7839.73</v>
      </c>
      <c r="G192" s="9">
        <f t="shared" si="10"/>
        <v>952.48999999999978</v>
      </c>
    </row>
    <row r="193" spans="1:7" x14ac:dyDescent="0.25">
      <c r="A193" s="6" t="s">
        <v>449</v>
      </c>
      <c r="B193" s="4" t="s">
        <v>12</v>
      </c>
      <c r="C193" s="7" t="s">
        <v>146</v>
      </c>
      <c r="D193" s="7" t="s">
        <v>450</v>
      </c>
      <c r="E193" s="8">
        <v>8372.5</v>
      </c>
      <c r="F193" s="8">
        <v>8371.5</v>
      </c>
      <c r="G193" s="9">
        <f t="shared" si="10"/>
        <v>1</v>
      </c>
    </row>
    <row r="194" spans="1:7" x14ac:dyDescent="0.25">
      <c r="A194" s="6" t="s">
        <v>451</v>
      </c>
      <c r="B194" s="4" t="s">
        <v>12</v>
      </c>
      <c r="C194" s="7" t="s">
        <v>452</v>
      </c>
      <c r="D194" s="7" t="s">
        <v>397</v>
      </c>
      <c r="E194" s="8">
        <v>8572.0400000000009</v>
      </c>
      <c r="F194" s="8">
        <v>8571.0400000000009</v>
      </c>
      <c r="G194" s="9">
        <f t="shared" si="10"/>
        <v>1</v>
      </c>
    </row>
    <row r="195" spans="1:7" x14ac:dyDescent="0.25">
      <c r="A195" s="6" t="s">
        <v>453</v>
      </c>
      <c r="B195" s="4" t="s">
        <v>29</v>
      </c>
      <c r="C195" s="7" t="s">
        <v>260</v>
      </c>
      <c r="D195" s="7" t="s">
        <v>261</v>
      </c>
      <c r="E195" s="8">
        <v>2118.64</v>
      </c>
      <c r="F195" s="8">
        <v>900</v>
      </c>
      <c r="G195" s="9">
        <f t="shared" si="10"/>
        <v>1218.6399999999999</v>
      </c>
    </row>
    <row r="196" spans="1:7" x14ac:dyDescent="0.25">
      <c r="A196" s="6" t="s">
        <v>454</v>
      </c>
      <c r="B196" s="4" t="s">
        <v>15</v>
      </c>
      <c r="C196" s="7" t="s">
        <v>331</v>
      </c>
      <c r="D196" s="7" t="s">
        <v>157</v>
      </c>
      <c r="E196" s="8">
        <v>10369.370000000001</v>
      </c>
      <c r="F196" s="8">
        <v>6336.22</v>
      </c>
      <c r="G196" s="9">
        <f t="shared" si="10"/>
        <v>4033.1500000000005</v>
      </c>
    </row>
    <row r="197" spans="1:7" x14ac:dyDescent="0.25">
      <c r="A197" s="6" t="s">
        <v>455</v>
      </c>
      <c r="B197" s="4" t="s">
        <v>15</v>
      </c>
      <c r="C197" s="7" t="s">
        <v>331</v>
      </c>
      <c r="D197" s="7" t="s">
        <v>157</v>
      </c>
      <c r="E197" s="8">
        <v>10369.370000000001</v>
      </c>
      <c r="F197" s="8">
        <v>6336.22</v>
      </c>
      <c r="G197" s="9">
        <f t="shared" si="10"/>
        <v>4033.1500000000005</v>
      </c>
    </row>
    <row r="198" spans="1:7" x14ac:dyDescent="0.25">
      <c r="A198" s="6" t="s">
        <v>456</v>
      </c>
      <c r="B198" s="4" t="s">
        <v>457</v>
      </c>
      <c r="C198" s="7" t="s">
        <v>384</v>
      </c>
      <c r="D198" s="7" t="s">
        <v>384</v>
      </c>
      <c r="E198" s="8">
        <v>8778</v>
      </c>
      <c r="F198" s="8">
        <v>2340.5300000000002</v>
      </c>
      <c r="G198" s="9">
        <f t="shared" si="10"/>
        <v>6437.4699999999993</v>
      </c>
    </row>
    <row r="199" spans="1:7" x14ac:dyDescent="0.25">
      <c r="A199" s="6" t="s">
        <v>458</v>
      </c>
      <c r="B199" s="4" t="s">
        <v>457</v>
      </c>
      <c r="C199" s="7" t="s">
        <v>384</v>
      </c>
      <c r="D199" s="7" t="s">
        <v>384</v>
      </c>
      <c r="E199" s="8">
        <v>8778</v>
      </c>
      <c r="F199" s="8">
        <v>2340.5300000000002</v>
      </c>
      <c r="G199" s="9">
        <f t="shared" si="10"/>
        <v>6437.4699999999993</v>
      </c>
    </row>
    <row r="200" spans="1:7" x14ac:dyDescent="0.25">
      <c r="A200" s="6" t="s">
        <v>459</v>
      </c>
      <c r="B200" s="4" t="s">
        <v>460</v>
      </c>
      <c r="C200" s="7" t="s">
        <v>461</v>
      </c>
      <c r="D200" s="7" t="s">
        <v>244</v>
      </c>
      <c r="E200" s="8">
        <v>8500</v>
      </c>
      <c r="F200" s="8">
        <v>424.95</v>
      </c>
      <c r="G200" s="9">
        <f t="shared" si="10"/>
        <v>8075.05</v>
      </c>
    </row>
    <row r="201" spans="1:7" x14ac:dyDescent="0.25">
      <c r="A201" s="6" t="s">
        <v>462</v>
      </c>
      <c r="B201" s="4" t="s">
        <v>19</v>
      </c>
      <c r="C201" s="7" t="s">
        <v>210</v>
      </c>
      <c r="D201" s="7" t="s">
        <v>211</v>
      </c>
      <c r="E201" s="8">
        <v>4500</v>
      </c>
      <c r="F201" s="8">
        <v>1499.66</v>
      </c>
      <c r="G201" s="9">
        <f t="shared" si="10"/>
        <v>3000.34</v>
      </c>
    </row>
    <row r="202" spans="1:7" x14ac:dyDescent="0.25">
      <c r="A202" s="6" t="s">
        <v>463</v>
      </c>
      <c r="B202" s="4" t="s">
        <v>19</v>
      </c>
      <c r="C202" s="7" t="s">
        <v>295</v>
      </c>
      <c r="D202" s="7" t="s">
        <v>296</v>
      </c>
      <c r="E202" s="8">
        <v>3745.77</v>
      </c>
      <c r="F202" s="8">
        <v>2246.86</v>
      </c>
      <c r="G202" s="9">
        <f t="shared" si="10"/>
        <v>1498.9099999999999</v>
      </c>
    </row>
    <row r="203" spans="1:7" x14ac:dyDescent="0.25">
      <c r="A203" s="6"/>
      <c r="B203" s="4"/>
      <c r="C203" s="7"/>
      <c r="D203" s="7"/>
      <c r="E203" s="8"/>
      <c r="F203" s="8"/>
      <c r="G203" s="9"/>
    </row>
    <row r="204" spans="1:7" x14ac:dyDescent="0.25">
      <c r="A204" s="3" t="s">
        <v>464</v>
      </c>
      <c r="B204" s="4"/>
      <c r="C204" s="4"/>
      <c r="D204" s="4"/>
      <c r="E204" s="5">
        <v>213772.55</v>
      </c>
      <c r="F204" s="5">
        <v>92193.37</v>
      </c>
      <c r="G204" s="5">
        <f t="shared" ref="G204:G222" si="11">E204-F204</f>
        <v>121579.18</v>
      </c>
    </row>
    <row r="205" spans="1:7" x14ac:dyDescent="0.25">
      <c r="A205" s="6" t="s">
        <v>465</v>
      </c>
      <c r="B205" s="4" t="s">
        <v>236</v>
      </c>
      <c r="C205" s="7" t="s">
        <v>237</v>
      </c>
      <c r="D205" s="7" t="s">
        <v>238</v>
      </c>
      <c r="E205" s="8">
        <v>12500</v>
      </c>
      <c r="F205" s="8">
        <v>0</v>
      </c>
      <c r="G205" s="9">
        <f t="shared" si="11"/>
        <v>12500</v>
      </c>
    </row>
    <row r="206" spans="1:7" x14ac:dyDescent="0.25">
      <c r="A206" s="6" t="s">
        <v>466</v>
      </c>
      <c r="B206" s="4" t="s">
        <v>56</v>
      </c>
      <c r="C206" s="7" t="s">
        <v>243</v>
      </c>
      <c r="D206" s="7" t="s">
        <v>244</v>
      </c>
      <c r="E206" s="8">
        <v>12000</v>
      </c>
      <c r="F206" s="8">
        <v>599.95000000000005</v>
      </c>
      <c r="G206" s="9">
        <f t="shared" si="11"/>
        <v>11400.05</v>
      </c>
    </row>
    <row r="207" spans="1:7" x14ac:dyDescent="0.25">
      <c r="A207" s="6" t="s">
        <v>467</v>
      </c>
      <c r="B207" s="4" t="s">
        <v>56</v>
      </c>
      <c r="C207" s="7" t="s">
        <v>243</v>
      </c>
      <c r="D207" s="7" t="s">
        <v>244</v>
      </c>
      <c r="E207" s="8">
        <v>12000</v>
      </c>
      <c r="F207" s="8">
        <v>599.95000000000005</v>
      </c>
      <c r="G207" s="9">
        <f t="shared" si="11"/>
        <v>11400.05</v>
      </c>
    </row>
    <row r="208" spans="1:7" x14ac:dyDescent="0.25">
      <c r="A208" s="6" t="s">
        <v>468</v>
      </c>
      <c r="B208" s="4" t="s">
        <v>53</v>
      </c>
      <c r="C208" s="7" t="s">
        <v>469</v>
      </c>
      <c r="D208" s="7" t="s">
        <v>469</v>
      </c>
      <c r="E208" s="8">
        <v>6050</v>
      </c>
      <c r="F208" s="8">
        <v>1361.02</v>
      </c>
      <c r="G208" s="9">
        <f t="shared" si="11"/>
        <v>4688.9799999999996</v>
      </c>
    </row>
    <row r="209" spans="1:7" x14ac:dyDescent="0.25">
      <c r="A209" s="6" t="s">
        <v>470</v>
      </c>
      <c r="B209" s="4" t="s">
        <v>1</v>
      </c>
      <c r="C209" s="7" t="s">
        <v>171</v>
      </c>
      <c r="D209" s="7" t="s">
        <v>157</v>
      </c>
      <c r="E209" s="8">
        <v>40457.620000000003</v>
      </c>
      <c r="F209" s="8">
        <v>24723.49</v>
      </c>
      <c r="G209" s="9">
        <f t="shared" si="11"/>
        <v>15734.130000000001</v>
      </c>
    </row>
    <row r="210" spans="1:7" x14ac:dyDescent="0.25">
      <c r="A210" s="6" t="s">
        <v>471</v>
      </c>
      <c r="B210" s="4" t="s">
        <v>1</v>
      </c>
      <c r="C210" s="7" t="s">
        <v>171</v>
      </c>
      <c r="D210" s="7" t="s">
        <v>157</v>
      </c>
      <c r="E210" s="8">
        <v>40457.620000000003</v>
      </c>
      <c r="F210" s="8">
        <v>24723.49</v>
      </c>
      <c r="G210" s="9">
        <f t="shared" si="11"/>
        <v>15734.130000000001</v>
      </c>
    </row>
    <row r="211" spans="1:7" x14ac:dyDescent="0.25">
      <c r="A211" s="6" t="s">
        <v>472</v>
      </c>
      <c r="B211" s="4" t="s">
        <v>96</v>
      </c>
      <c r="C211" s="7" t="s">
        <v>469</v>
      </c>
      <c r="D211" s="7" t="s">
        <v>469</v>
      </c>
      <c r="E211" s="8">
        <v>7150</v>
      </c>
      <c r="F211" s="8">
        <v>1608.53</v>
      </c>
      <c r="G211" s="9">
        <f t="shared" si="11"/>
        <v>5541.47</v>
      </c>
    </row>
    <row r="212" spans="1:7" x14ac:dyDescent="0.25">
      <c r="A212" s="6" t="s">
        <v>473</v>
      </c>
      <c r="B212" s="4" t="s">
        <v>97</v>
      </c>
      <c r="C212" s="7" t="s">
        <v>140</v>
      </c>
      <c r="D212" s="7" t="s">
        <v>114</v>
      </c>
      <c r="E212" s="8">
        <v>8200</v>
      </c>
      <c r="F212" s="8">
        <v>8199</v>
      </c>
      <c r="G212" s="9">
        <f t="shared" si="11"/>
        <v>1</v>
      </c>
    </row>
    <row r="213" spans="1:7" x14ac:dyDescent="0.25">
      <c r="A213" s="6" t="s">
        <v>474</v>
      </c>
      <c r="B213" s="4" t="s">
        <v>6</v>
      </c>
      <c r="C213" s="7" t="s">
        <v>243</v>
      </c>
      <c r="D213" s="7" t="s">
        <v>244</v>
      </c>
      <c r="E213" s="8">
        <v>16102</v>
      </c>
      <c r="F213" s="8">
        <v>2683.5</v>
      </c>
      <c r="G213" s="9">
        <f t="shared" si="11"/>
        <v>13418.5</v>
      </c>
    </row>
    <row r="214" spans="1:7" x14ac:dyDescent="0.25">
      <c r="A214" s="6" t="s">
        <v>475</v>
      </c>
      <c r="B214" s="4" t="s">
        <v>15</v>
      </c>
      <c r="C214" s="7" t="s">
        <v>171</v>
      </c>
      <c r="D214" s="7" t="s">
        <v>157</v>
      </c>
      <c r="E214" s="8">
        <v>10369.370000000001</v>
      </c>
      <c r="F214" s="8">
        <v>6336.22</v>
      </c>
      <c r="G214" s="9">
        <f t="shared" si="11"/>
        <v>4033.1500000000005</v>
      </c>
    </row>
    <row r="215" spans="1:7" x14ac:dyDescent="0.25">
      <c r="A215" s="6" t="s">
        <v>476</v>
      </c>
      <c r="B215" s="4" t="s">
        <v>15</v>
      </c>
      <c r="C215" s="7" t="s">
        <v>171</v>
      </c>
      <c r="D215" s="7" t="s">
        <v>157</v>
      </c>
      <c r="E215" s="8">
        <v>10369.370000000001</v>
      </c>
      <c r="F215" s="8">
        <v>6336.22</v>
      </c>
      <c r="G215" s="9">
        <f t="shared" si="11"/>
        <v>4033.1500000000005</v>
      </c>
    </row>
    <row r="216" spans="1:7" x14ac:dyDescent="0.25">
      <c r="A216" s="6" t="s">
        <v>477</v>
      </c>
      <c r="B216" s="4" t="s">
        <v>34</v>
      </c>
      <c r="C216" s="7" t="s">
        <v>282</v>
      </c>
      <c r="D216" s="7" t="s">
        <v>283</v>
      </c>
      <c r="E216" s="8">
        <v>1303.4000000000001</v>
      </c>
      <c r="F216" s="8">
        <v>553.52</v>
      </c>
      <c r="G216" s="9">
        <f t="shared" si="11"/>
        <v>749.88000000000011</v>
      </c>
    </row>
    <row r="217" spans="1:7" x14ac:dyDescent="0.25">
      <c r="A217" s="6" t="s">
        <v>478</v>
      </c>
      <c r="B217" s="4" t="s">
        <v>34</v>
      </c>
      <c r="C217" s="7" t="s">
        <v>282</v>
      </c>
      <c r="D217" s="7" t="s">
        <v>283</v>
      </c>
      <c r="E217" s="8">
        <v>1303.4000000000001</v>
      </c>
      <c r="F217" s="8">
        <v>553.52</v>
      </c>
      <c r="G217" s="9">
        <f t="shared" si="11"/>
        <v>749.88000000000011</v>
      </c>
    </row>
    <row r="218" spans="1:7" x14ac:dyDescent="0.25">
      <c r="A218" s="6" t="s">
        <v>479</v>
      </c>
      <c r="B218" s="4" t="s">
        <v>93</v>
      </c>
      <c r="C218" s="7" t="s">
        <v>280</v>
      </c>
      <c r="D218" s="7" t="s">
        <v>280</v>
      </c>
      <c r="E218" s="8">
        <v>7200</v>
      </c>
      <c r="F218" s="8">
        <v>1619.77</v>
      </c>
      <c r="G218" s="9">
        <f t="shared" si="11"/>
        <v>5580.23</v>
      </c>
    </row>
    <row r="219" spans="1:7" x14ac:dyDescent="0.25">
      <c r="A219" s="6" t="s">
        <v>480</v>
      </c>
      <c r="B219" s="4" t="s">
        <v>40</v>
      </c>
      <c r="C219" s="7" t="s">
        <v>140</v>
      </c>
      <c r="D219" s="7" t="s">
        <v>105</v>
      </c>
      <c r="E219" s="8">
        <v>7984</v>
      </c>
      <c r="F219" s="8">
        <v>7118.18</v>
      </c>
      <c r="G219" s="9">
        <f t="shared" si="11"/>
        <v>865.81999999999971</v>
      </c>
    </row>
    <row r="220" spans="1:7" x14ac:dyDescent="0.25">
      <c r="A220" s="6" t="s">
        <v>481</v>
      </c>
      <c r="B220" s="4" t="s">
        <v>98</v>
      </c>
      <c r="C220" s="7" t="s">
        <v>469</v>
      </c>
      <c r="D220" s="7" t="s">
        <v>469</v>
      </c>
      <c r="E220" s="8">
        <v>8580</v>
      </c>
      <c r="F220" s="8">
        <v>1930.27</v>
      </c>
      <c r="G220" s="9">
        <f t="shared" si="11"/>
        <v>6649.73</v>
      </c>
    </row>
    <row r="221" spans="1:7" x14ac:dyDescent="0.25">
      <c r="A221" s="6" t="s">
        <v>482</v>
      </c>
      <c r="B221" s="4" t="s">
        <v>19</v>
      </c>
      <c r="C221" s="7" t="s">
        <v>295</v>
      </c>
      <c r="D221" s="7" t="s">
        <v>296</v>
      </c>
      <c r="E221" s="8">
        <v>3745.77</v>
      </c>
      <c r="F221" s="8">
        <v>2246.86</v>
      </c>
      <c r="G221" s="9">
        <f t="shared" si="11"/>
        <v>1498.9099999999999</v>
      </c>
    </row>
    <row r="222" spans="1:7" x14ac:dyDescent="0.25">
      <c r="A222" s="6" t="s">
        <v>483</v>
      </c>
      <c r="B222" s="4" t="s">
        <v>19</v>
      </c>
      <c r="C222" s="7" t="s">
        <v>484</v>
      </c>
      <c r="D222" s="7" t="s">
        <v>217</v>
      </c>
      <c r="E222" s="8">
        <v>8000</v>
      </c>
      <c r="F222" s="8">
        <v>999.87</v>
      </c>
      <c r="G222" s="9">
        <f t="shared" si="11"/>
        <v>7000.13</v>
      </c>
    </row>
    <row r="223" spans="1:7" x14ac:dyDescent="0.25">
      <c r="A223" s="3"/>
      <c r="B223" s="4"/>
      <c r="C223" s="7"/>
      <c r="D223" s="7"/>
      <c r="E223" s="8"/>
      <c r="F223" s="8"/>
      <c r="G223" s="9"/>
    </row>
    <row r="224" spans="1:7" x14ac:dyDescent="0.25">
      <c r="A224" s="3" t="s">
        <v>485</v>
      </c>
      <c r="B224" s="4"/>
      <c r="C224" s="7"/>
      <c r="D224" s="7"/>
      <c r="E224" s="8">
        <v>173400.58</v>
      </c>
      <c r="F224" s="8">
        <v>88903.42</v>
      </c>
      <c r="G224" s="9">
        <f t="shared" ref="G224:G236" si="12">E224-F224</f>
        <v>84497.159999999989</v>
      </c>
    </row>
    <row r="225" spans="1:7" x14ac:dyDescent="0.25">
      <c r="A225" s="6" t="s">
        <v>486</v>
      </c>
      <c r="B225" s="4" t="s">
        <v>23</v>
      </c>
      <c r="C225" s="7" t="s">
        <v>231</v>
      </c>
      <c r="D225" s="7" t="s">
        <v>232</v>
      </c>
      <c r="E225" s="8">
        <v>10970</v>
      </c>
      <c r="F225" s="8">
        <v>2742.25</v>
      </c>
      <c r="G225" s="9">
        <f t="shared" si="12"/>
        <v>8227.75</v>
      </c>
    </row>
    <row r="226" spans="1:7" x14ac:dyDescent="0.25">
      <c r="A226" s="6" t="s">
        <v>487</v>
      </c>
      <c r="B226" s="4" t="s">
        <v>488</v>
      </c>
      <c r="C226" s="7" t="s">
        <v>140</v>
      </c>
      <c r="D226" s="7" t="s">
        <v>489</v>
      </c>
      <c r="E226" s="8">
        <v>6553.24</v>
      </c>
      <c r="F226" s="8">
        <v>6552.24</v>
      </c>
      <c r="G226" s="9">
        <f t="shared" si="12"/>
        <v>1</v>
      </c>
    </row>
    <row r="227" spans="1:7" x14ac:dyDescent="0.25">
      <c r="A227" s="6" t="s">
        <v>490</v>
      </c>
      <c r="B227" s="4" t="s">
        <v>56</v>
      </c>
      <c r="C227" s="7" t="s">
        <v>216</v>
      </c>
      <c r="D227" s="7" t="s">
        <v>217</v>
      </c>
      <c r="E227" s="8">
        <v>10000</v>
      </c>
      <c r="F227" s="8">
        <v>1249.8800000000001</v>
      </c>
      <c r="G227" s="9">
        <f t="shared" si="12"/>
        <v>8750.119999999999</v>
      </c>
    </row>
    <row r="228" spans="1:7" x14ac:dyDescent="0.25">
      <c r="A228" s="6" t="s">
        <v>491</v>
      </c>
      <c r="B228" s="4" t="s">
        <v>1</v>
      </c>
      <c r="C228" s="7" t="s">
        <v>492</v>
      </c>
      <c r="D228" s="7" t="s">
        <v>112</v>
      </c>
      <c r="E228" s="8">
        <v>39875</v>
      </c>
      <c r="F228" s="8">
        <v>19937</v>
      </c>
      <c r="G228" s="9">
        <f t="shared" si="12"/>
        <v>19938</v>
      </c>
    </row>
    <row r="229" spans="1:7" x14ac:dyDescent="0.25">
      <c r="A229" s="6" t="s">
        <v>493</v>
      </c>
      <c r="B229" s="4" t="s">
        <v>43</v>
      </c>
      <c r="C229" s="7" t="s">
        <v>223</v>
      </c>
      <c r="D229" s="7" t="s">
        <v>105</v>
      </c>
      <c r="E229" s="8">
        <v>28000</v>
      </c>
      <c r="F229" s="8">
        <v>27999</v>
      </c>
      <c r="G229" s="9">
        <f t="shared" si="12"/>
        <v>1</v>
      </c>
    </row>
    <row r="230" spans="1:7" x14ac:dyDescent="0.25">
      <c r="A230" s="6" t="s">
        <v>494</v>
      </c>
      <c r="B230" s="4" t="s">
        <v>57</v>
      </c>
      <c r="C230" s="7" t="s">
        <v>216</v>
      </c>
      <c r="D230" s="7" t="s">
        <v>217</v>
      </c>
      <c r="E230" s="8">
        <v>13500</v>
      </c>
      <c r="F230" s="8">
        <v>1687.37</v>
      </c>
      <c r="G230" s="9">
        <f t="shared" si="12"/>
        <v>11812.630000000001</v>
      </c>
    </row>
    <row r="231" spans="1:7" x14ac:dyDescent="0.25">
      <c r="A231" s="6" t="s">
        <v>495</v>
      </c>
      <c r="B231" s="4" t="s">
        <v>6</v>
      </c>
      <c r="C231" s="7" t="s">
        <v>496</v>
      </c>
      <c r="D231" s="7" t="s">
        <v>497</v>
      </c>
      <c r="E231" s="8">
        <v>21459</v>
      </c>
      <c r="F231" s="8">
        <v>11921.11</v>
      </c>
      <c r="G231" s="9">
        <f t="shared" si="12"/>
        <v>9537.89</v>
      </c>
    </row>
    <row r="232" spans="1:7" x14ac:dyDescent="0.25">
      <c r="A232" s="6" t="s">
        <v>498</v>
      </c>
      <c r="B232" s="4" t="s">
        <v>435</v>
      </c>
      <c r="C232" s="7" t="s">
        <v>492</v>
      </c>
      <c r="D232" s="7" t="s">
        <v>117</v>
      </c>
      <c r="E232" s="8">
        <v>10102.540000000001</v>
      </c>
      <c r="F232" s="8">
        <v>5050.7700000000004</v>
      </c>
      <c r="G232" s="9">
        <f t="shared" si="12"/>
        <v>5051.7700000000004</v>
      </c>
    </row>
    <row r="233" spans="1:7" x14ac:dyDescent="0.25">
      <c r="A233" s="6" t="s">
        <v>499</v>
      </c>
      <c r="B233" s="4" t="s">
        <v>34</v>
      </c>
      <c r="C233" s="7" t="s">
        <v>282</v>
      </c>
      <c r="D233" s="7" t="s">
        <v>283</v>
      </c>
      <c r="E233" s="8">
        <v>1303.4000000000001</v>
      </c>
      <c r="F233" s="8">
        <v>553.52</v>
      </c>
      <c r="G233" s="9">
        <f t="shared" si="12"/>
        <v>749.88000000000011</v>
      </c>
    </row>
    <row r="234" spans="1:7" x14ac:dyDescent="0.25">
      <c r="A234" s="6" t="s">
        <v>500</v>
      </c>
      <c r="B234" s="4" t="s">
        <v>34</v>
      </c>
      <c r="C234" s="7" t="s">
        <v>282</v>
      </c>
      <c r="D234" s="7" t="s">
        <v>283</v>
      </c>
      <c r="E234" s="8">
        <v>1303.4000000000001</v>
      </c>
      <c r="F234" s="8">
        <v>553.52</v>
      </c>
      <c r="G234" s="9">
        <f t="shared" si="12"/>
        <v>749.88000000000011</v>
      </c>
    </row>
    <row r="235" spans="1:7" x14ac:dyDescent="0.25">
      <c r="A235" s="6" t="s">
        <v>501</v>
      </c>
      <c r="B235" s="4" t="s">
        <v>17</v>
      </c>
      <c r="C235" s="7" t="s">
        <v>502</v>
      </c>
      <c r="D235" s="7" t="s">
        <v>503</v>
      </c>
      <c r="E235" s="8">
        <v>22350</v>
      </c>
      <c r="F235" s="8">
        <v>3538.59</v>
      </c>
      <c r="G235" s="9">
        <f t="shared" si="12"/>
        <v>18811.41</v>
      </c>
    </row>
    <row r="236" spans="1:7" x14ac:dyDescent="0.25">
      <c r="A236" s="6" t="s">
        <v>504</v>
      </c>
      <c r="B236" s="4" t="s">
        <v>40</v>
      </c>
      <c r="C236" s="7" t="s">
        <v>104</v>
      </c>
      <c r="D236" s="7" t="s">
        <v>105</v>
      </c>
      <c r="E236" s="8">
        <v>7984</v>
      </c>
      <c r="F236" s="8">
        <v>7118.18</v>
      </c>
      <c r="G236" s="9">
        <f t="shared" si="12"/>
        <v>865.81999999999971</v>
      </c>
    </row>
    <row r="237" spans="1:7" x14ac:dyDescent="0.25">
      <c r="A237" s="6"/>
      <c r="B237" s="4"/>
      <c r="C237" s="7"/>
      <c r="D237" s="7"/>
      <c r="E237" s="8"/>
      <c r="F237" s="8"/>
      <c r="G237" s="9"/>
    </row>
    <row r="238" spans="1:7" x14ac:dyDescent="0.25">
      <c r="A238" s="3" t="s">
        <v>505</v>
      </c>
      <c r="B238" s="4"/>
      <c r="C238" s="7"/>
      <c r="D238" s="7"/>
      <c r="E238" s="8">
        <v>2421383.61</v>
      </c>
      <c r="F238" s="8">
        <v>1009442.59</v>
      </c>
      <c r="G238" s="9">
        <f t="shared" ref="G238:G254" si="13">E238-F238</f>
        <v>1411941.02</v>
      </c>
    </row>
    <row r="239" spans="1:7" x14ac:dyDescent="0.25">
      <c r="A239" s="6" t="s">
        <v>506</v>
      </c>
      <c r="B239" s="4" t="s">
        <v>23</v>
      </c>
      <c r="C239" s="7" t="s">
        <v>231</v>
      </c>
      <c r="D239" s="7" t="s">
        <v>232</v>
      </c>
      <c r="E239" s="8">
        <v>10970</v>
      </c>
      <c r="F239" s="8">
        <v>2742.25</v>
      </c>
      <c r="G239" s="9">
        <f t="shared" si="13"/>
        <v>8227.75</v>
      </c>
    </row>
    <row r="240" spans="1:7" x14ac:dyDescent="0.25">
      <c r="A240" s="6" t="s">
        <v>507</v>
      </c>
      <c r="B240" s="4" t="s">
        <v>508</v>
      </c>
      <c r="C240" s="7" t="s">
        <v>326</v>
      </c>
      <c r="D240" s="7" t="s">
        <v>238</v>
      </c>
      <c r="E240" s="8">
        <v>12500</v>
      </c>
      <c r="F240" s="8">
        <v>0</v>
      </c>
      <c r="G240" s="9">
        <f t="shared" si="13"/>
        <v>12500</v>
      </c>
    </row>
    <row r="241" spans="1:7" x14ac:dyDescent="0.25">
      <c r="A241" s="6" t="s">
        <v>509</v>
      </c>
      <c r="B241" s="4" t="s">
        <v>58</v>
      </c>
      <c r="C241" s="7" t="s">
        <v>104</v>
      </c>
      <c r="D241" s="7" t="s">
        <v>105</v>
      </c>
      <c r="E241" s="8">
        <v>7840</v>
      </c>
      <c r="F241" s="8">
        <v>6989.78</v>
      </c>
      <c r="G241" s="9">
        <f t="shared" si="13"/>
        <v>850.22000000000025</v>
      </c>
    </row>
    <row r="242" spans="1:7" x14ac:dyDescent="0.25">
      <c r="A242" s="6" t="s">
        <v>510</v>
      </c>
      <c r="B242" s="4" t="s">
        <v>1</v>
      </c>
      <c r="C242" s="7" t="s">
        <v>511</v>
      </c>
      <c r="D242" s="7" t="s">
        <v>112</v>
      </c>
      <c r="E242" s="8">
        <v>39875</v>
      </c>
      <c r="F242" s="8">
        <v>19937</v>
      </c>
      <c r="G242" s="9">
        <f t="shared" si="13"/>
        <v>19938</v>
      </c>
    </row>
    <row r="243" spans="1:7" x14ac:dyDescent="0.25">
      <c r="A243" s="6" t="s">
        <v>512</v>
      </c>
      <c r="B243" s="4" t="s">
        <v>4</v>
      </c>
      <c r="C243" s="7" t="s">
        <v>106</v>
      </c>
      <c r="D243" s="7" t="s">
        <v>106</v>
      </c>
      <c r="E243" s="8">
        <v>5398</v>
      </c>
      <c r="F243" s="8">
        <v>1304.28</v>
      </c>
      <c r="G243" s="9">
        <f t="shared" si="13"/>
        <v>4093.7200000000003</v>
      </c>
    </row>
    <row r="244" spans="1:7" x14ac:dyDescent="0.25">
      <c r="A244" s="6" t="s">
        <v>513</v>
      </c>
      <c r="B244" s="4" t="s">
        <v>514</v>
      </c>
      <c r="C244" s="7" t="s">
        <v>326</v>
      </c>
      <c r="D244" s="7" t="s">
        <v>238</v>
      </c>
      <c r="E244" s="8">
        <v>42300</v>
      </c>
      <c r="F244" s="8">
        <v>0</v>
      </c>
      <c r="G244" s="9">
        <f t="shared" si="13"/>
        <v>42300</v>
      </c>
    </row>
    <row r="245" spans="1:7" x14ac:dyDescent="0.25">
      <c r="A245" s="6" t="s">
        <v>515</v>
      </c>
      <c r="B245" s="4" t="s">
        <v>516</v>
      </c>
      <c r="C245" s="7" t="s">
        <v>137</v>
      </c>
      <c r="D245" s="7" t="s">
        <v>138</v>
      </c>
      <c r="E245" s="8">
        <v>31730.93</v>
      </c>
      <c r="F245" s="8">
        <v>31729.93</v>
      </c>
      <c r="G245" s="9">
        <f t="shared" si="13"/>
        <v>1</v>
      </c>
    </row>
    <row r="246" spans="1:7" x14ac:dyDescent="0.25">
      <c r="A246" s="6" t="s">
        <v>517</v>
      </c>
      <c r="B246" s="4" t="s">
        <v>44</v>
      </c>
      <c r="C246" s="7" t="s">
        <v>171</v>
      </c>
      <c r="D246" s="7" t="s">
        <v>157</v>
      </c>
      <c r="E246" s="8">
        <v>84814.13</v>
      </c>
      <c r="F246" s="8">
        <v>51830.239999999998</v>
      </c>
      <c r="G246" s="9">
        <f t="shared" si="13"/>
        <v>32983.890000000007</v>
      </c>
    </row>
    <row r="247" spans="1:7" x14ac:dyDescent="0.25">
      <c r="A247" s="6" t="s">
        <v>518</v>
      </c>
      <c r="B247" s="4" t="s">
        <v>33</v>
      </c>
      <c r="C247" s="7" t="s">
        <v>511</v>
      </c>
      <c r="D247" s="7" t="s">
        <v>117</v>
      </c>
      <c r="E247" s="8">
        <v>10102.540000000001</v>
      </c>
      <c r="F247" s="8">
        <v>5050.7700000000004</v>
      </c>
      <c r="G247" s="9">
        <f t="shared" si="13"/>
        <v>5051.7700000000004</v>
      </c>
    </row>
    <row r="248" spans="1:7" x14ac:dyDescent="0.25">
      <c r="A248" s="6" t="s">
        <v>519</v>
      </c>
      <c r="B248" s="4" t="s">
        <v>520</v>
      </c>
      <c r="C248" s="7" t="s">
        <v>194</v>
      </c>
      <c r="D248" s="7" t="s">
        <v>195</v>
      </c>
      <c r="E248" s="8">
        <v>1400</v>
      </c>
      <c r="F248" s="8">
        <v>466.33</v>
      </c>
      <c r="G248" s="9">
        <f t="shared" si="13"/>
        <v>933.67000000000007</v>
      </c>
    </row>
    <row r="249" spans="1:7" x14ac:dyDescent="0.25">
      <c r="A249" s="6" t="s">
        <v>521</v>
      </c>
      <c r="B249" s="4" t="s">
        <v>520</v>
      </c>
      <c r="C249" s="7" t="s">
        <v>194</v>
      </c>
      <c r="D249" s="7" t="s">
        <v>195</v>
      </c>
      <c r="E249" s="8">
        <v>1400</v>
      </c>
      <c r="F249" s="8">
        <v>466.33</v>
      </c>
      <c r="G249" s="9">
        <f t="shared" si="13"/>
        <v>933.67000000000007</v>
      </c>
    </row>
    <row r="250" spans="1:7" x14ac:dyDescent="0.25">
      <c r="A250" s="6" t="s">
        <v>522</v>
      </c>
      <c r="B250" s="4" t="s">
        <v>51</v>
      </c>
      <c r="C250" s="7" t="s">
        <v>216</v>
      </c>
      <c r="D250" s="7" t="s">
        <v>217</v>
      </c>
      <c r="E250" s="8">
        <v>15700.2</v>
      </c>
      <c r="F250" s="8">
        <v>1962.4</v>
      </c>
      <c r="G250" s="9">
        <f t="shared" si="13"/>
        <v>13737.800000000001</v>
      </c>
    </row>
    <row r="251" spans="1:7" x14ac:dyDescent="0.25">
      <c r="A251" s="6" t="s">
        <v>523</v>
      </c>
      <c r="B251" s="4" t="s">
        <v>60</v>
      </c>
      <c r="C251" s="7" t="s">
        <v>502</v>
      </c>
      <c r="D251" s="7" t="s">
        <v>503</v>
      </c>
      <c r="E251" s="8">
        <v>22350</v>
      </c>
      <c r="F251" s="8">
        <v>3538.59</v>
      </c>
      <c r="G251" s="9">
        <f t="shared" si="13"/>
        <v>18811.41</v>
      </c>
    </row>
    <row r="252" spans="1:7" x14ac:dyDescent="0.25">
      <c r="A252" s="6" t="s">
        <v>524</v>
      </c>
      <c r="B252" s="4" t="s">
        <v>40</v>
      </c>
      <c r="C252" s="7" t="s">
        <v>223</v>
      </c>
      <c r="D252" s="7" t="s">
        <v>105</v>
      </c>
      <c r="E252" s="8">
        <v>7984</v>
      </c>
      <c r="F252" s="8">
        <v>7118.18</v>
      </c>
      <c r="G252" s="9">
        <f t="shared" si="13"/>
        <v>865.81999999999971</v>
      </c>
    </row>
    <row r="253" spans="1:7" x14ac:dyDescent="0.25">
      <c r="A253" s="6" t="s">
        <v>525</v>
      </c>
      <c r="B253" s="4" t="s">
        <v>61</v>
      </c>
      <c r="C253" s="7" t="s">
        <v>503</v>
      </c>
      <c r="D253" s="7" t="s">
        <v>503</v>
      </c>
      <c r="E253" s="8">
        <v>38519</v>
      </c>
      <c r="F253" s="8">
        <v>6098.68</v>
      </c>
      <c r="G253" s="9">
        <f t="shared" si="13"/>
        <v>32420.32</v>
      </c>
    </row>
    <row r="254" spans="1:7" x14ac:dyDescent="0.25">
      <c r="A254" s="6" t="s">
        <v>526</v>
      </c>
      <c r="B254" s="4" t="s">
        <v>39</v>
      </c>
      <c r="C254" s="7" t="s">
        <v>369</v>
      </c>
      <c r="D254" s="7" t="s">
        <v>370</v>
      </c>
      <c r="E254" s="8">
        <v>2088499.81</v>
      </c>
      <c r="F254" s="8">
        <v>870207.84</v>
      </c>
      <c r="G254" s="9">
        <f t="shared" si="13"/>
        <v>1218291.9700000002</v>
      </c>
    </row>
    <row r="255" spans="1:7" x14ac:dyDescent="0.25">
      <c r="A255" s="6"/>
      <c r="B255" s="4"/>
      <c r="C255" s="7"/>
      <c r="D255" s="7"/>
      <c r="E255" s="8"/>
      <c r="F255" s="8"/>
      <c r="G255" s="9"/>
    </row>
    <row r="256" spans="1:7" x14ac:dyDescent="0.25">
      <c r="A256" s="3" t="s">
        <v>527</v>
      </c>
      <c r="B256" s="3"/>
      <c r="C256" s="12"/>
      <c r="D256" s="12"/>
      <c r="E256" s="13">
        <v>6191099.7800000003</v>
      </c>
      <c r="F256" s="13">
        <v>5098022.54</v>
      </c>
      <c r="G256" s="5">
        <f t="shared" ref="G256:G317" si="14">E256-F256</f>
        <v>1093077.2400000002</v>
      </c>
    </row>
    <row r="257" spans="1:7" x14ac:dyDescent="0.25">
      <c r="A257" s="6" t="s">
        <v>528</v>
      </c>
      <c r="B257" s="4" t="s">
        <v>62</v>
      </c>
      <c r="C257" s="7" t="s">
        <v>223</v>
      </c>
      <c r="D257" s="7" t="s">
        <v>529</v>
      </c>
      <c r="E257" s="8">
        <v>32000</v>
      </c>
      <c r="F257" s="8">
        <v>29332.41</v>
      </c>
      <c r="G257" s="9">
        <f t="shared" si="14"/>
        <v>2667.59</v>
      </c>
    </row>
    <row r="258" spans="1:7" x14ac:dyDescent="0.25">
      <c r="A258" s="6" t="s">
        <v>530</v>
      </c>
      <c r="B258" s="4" t="s">
        <v>531</v>
      </c>
      <c r="C258" s="7" t="s">
        <v>292</v>
      </c>
      <c r="D258" s="7" t="s">
        <v>532</v>
      </c>
      <c r="E258" s="8">
        <v>182319</v>
      </c>
      <c r="F258" s="8">
        <v>16712.48</v>
      </c>
      <c r="G258" s="9">
        <f t="shared" si="14"/>
        <v>165606.51999999999</v>
      </c>
    </row>
    <row r="259" spans="1:7" x14ac:dyDescent="0.25">
      <c r="A259" s="6" t="s">
        <v>533</v>
      </c>
      <c r="B259" s="4" t="s">
        <v>531</v>
      </c>
      <c r="C259" s="7" t="s">
        <v>292</v>
      </c>
      <c r="D259" s="7" t="s">
        <v>532</v>
      </c>
      <c r="E259" s="8">
        <v>182319</v>
      </c>
      <c r="F259" s="8">
        <v>16712.48</v>
      </c>
      <c r="G259" s="9">
        <f t="shared" si="14"/>
        <v>165606.51999999999</v>
      </c>
    </row>
    <row r="260" spans="1:7" x14ac:dyDescent="0.25">
      <c r="A260" s="6" t="s">
        <v>534</v>
      </c>
      <c r="B260" s="4" t="s">
        <v>63</v>
      </c>
      <c r="C260" s="7" t="s">
        <v>223</v>
      </c>
      <c r="D260" s="7" t="s">
        <v>105</v>
      </c>
      <c r="E260" s="8">
        <v>4040</v>
      </c>
      <c r="F260" s="8">
        <v>3601.44</v>
      </c>
      <c r="G260" s="9">
        <f t="shared" si="14"/>
        <v>438.55999999999995</v>
      </c>
    </row>
    <row r="261" spans="1:7" x14ac:dyDescent="0.25">
      <c r="A261" s="6" t="s">
        <v>535</v>
      </c>
      <c r="B261" s="4" t="s">
        <v>64</v>
      </c>
      <c r="C261" s="7" t="s">
        <v>185</v>
      </c>
      <c r="D261" s="7" t="s">
        <v>393</v>
      </c>
      <c r="E261" s="8">
        <v>11669.47</v>
      </c>
      <c r="F261" s="8">
        <v>5250.81</v>
      </c>
      <c r="G261" s="9">
        <f t="shared" si="14"/>
        <v>6418.6599999999989</v>
      </c>
    </row>
    <row r="262" spans="1:7" x14ac:dyDescent="0.25">
      <c r="A262" s="6" t="s">
        <v>536</v>
      </c>
      <c r="B262" s="4" t="s">
        <v>10</v>
      </c>
      <c r="C262" s="7" t="s">
        <v>223</v>
      </c>
      <c r="D262" s="7" t="s">
        <v>105</v>
      </c>
      <c r="E262" s="8">
        <v>4040</v>
      </c>
      <c r="F262" s="8">
        <v>3601.44</v>
      </c>
      <c r="G262" s="9">
        <f t="shared" si="14"/>
        <v>438.55999999999995</v>
      </c>
    </row>
    <row r="263" spans="1:7" x14ac:dyDescent="0.25">
      <c r="A263" s="6" t="s">
        <v>537</v>
      </c>
      <c r="B263" s="4" t="s">
        <v>538</v>
      </c>
      <c r="C263" s="7" t="s">
        <v>223</v>
      </c>
      <c r="D263" s="7" t="s">
        <v>105</v>
      </c>
      <c r="E263" s="8">
        <v>3160</v>
      </c>
      <c r="F263" s="8">
        <v>2816.78</v>
      </c>
      <c r="G263" s="9">
        <f t="shared" si="14"/>
        <v>343.2199999999998</v>
      </c>
    </row>
    <row r="264" spans="1:7" x14ac:dyDescent="0.25">
      <c r="A264" s="6" t="s">
        <v>539</v>
      </c>
      <c r="B264" s="4" t="s">
        <v>540</v>
      </c>
      <c r="C264" s="7" t="s">
        <v>223</v>
      </c>
      <c r="D264" s="7" t="s">
        <v>105</v>
      </c>
      <c r="E264" s="8">
        <v>3160</v>
      </c>
      <c r="F264" s="8">
        <v>2816.78</v>
      </c>
      <c r="G264" s="9">
        <f t="shared" si="14"/>
        <v>343.2199999999998</v>
      </c>
    </row>
    <row r="265" spans="1:7" x14ac:dyDescent="0.25">
      <c r="A265" s="6" t="s">
        <v>541</v>
      </c>
      <c r="B265" s="4" t="s">
        <v>65</v>
      </c>
      <c r="C265" s="7" t="s">
        <v>223</v>
      </c>
      <c r="D265" s="7" t="s">
        <v>105</v>
      </c>
      <c r="E265" s="8">
        <v>7360</v>
      </c>
      <c r="F265" s="8">
        <v>6561.78</v>
      </c>
      <c r="G265" s="9">
        <f t="shared" si="14"/>
        <v>798.22000000000025</v>
      </c>
    </row>
    <row r="266" spans="1:7" x14ac:dyDescent="0.25">
      <c r="A266" s="6" t="s">
        <v>542</v>
      </c>
      <c r="B266" s="4" t="s">
        <v>543</v>
      </c>
      <c r="C266" s="7" t="s">
        <v>544</v>
      </c>
      <c r="D266" s="7" t="s">
        <v>545</v>
      </c>
      <c r="E266" s="8">
        <v>7880</v>
      </c>
      <c r="F266" s="8">
        <v>590.91999999999996</v>
      </c>
      <c r="G266" s="9">
        <f t="shared" si="14"/>
        <v>7289.08</v>
      </c>
    </row>
    <row r="267" spans="1:7" x14ac:dyDescent="0.25">
      <c r="A267" s="6" t="s">
        <v>546</v>
      </c>
      <c r="B267" s="4" t="s">
        <v>66</v>
      </c>
      <c r="C267" s="7" t="s">
        <v>547</v>
      </c>
      <c r="D267" s="7" t="s">
        <v>548</v>
      </c>
      <c r="E267" s="8">
        <v>1603476.25</v>
      </c>
      <c r="F267" s="8">
        <v>1603475.25</v>
      </c>
      <c r="G267" s="9">
        <f t="shared" si="14"/>
        <v>1</v>
      </c>
    </row>
    <row r="268" spans="1:7" x14ac:dyDescent="0.25">
      <c r="A268" s="6" t="s">
        <v>549</v>
      </c>
      <c r="B268" s="4" t="s">
        <v>1</v>
      </c>
      <c r="C268" s="7" t="s">
        <v>156</v>
      </c>
      <c r="D268" s="7" t="s">
        <v>157</v>
      </c>
      <c r="E268" s="8">
        <v>40457.620000000003</v>
      </c>
      <c r="F268" s="8">
        <v>24723.49</v>
      </c>
      <c r="G268" s="9">
        <f t="shared" si="14"/>
        <v>15734.130000000001</v>
      </c>
    </row>
    <row r="269" spans="1:7" x14ac:dyDescent="0.25">
      <c r="A269" s="6" t="s">
        <v>550</v>
      </c>
      <c r="B269" s="4" t="s">
        <v>42</v>
      </c>
      <c r="C269" s="7" t="s">
        <v>140</v>
      </c>
      <c r="D269" s="7" t="s">
        <v>256</v>
      </c>
      <c r="E269" s="8">
        <v>27350.06</v>
      </c>
      <c r="F269" s="8">
        <v>27349.06</v>
      </c>
      <c r="G269" s="9">
        <f t="shared" si="14"/>
        <v>1</v>
      </c>
    </row>
    <row r="270" spans="1:7" x14ac:dyDescent="0.25">
      <c r="A270" s="6" t="s">
        <v>551</v>
      </c>
      <c r="B270" s="4" t="s">
        <v>552</v>
      </c>
      <c r="C270" s="7" t="s">
        <v>223</v>
      </c>
      <c r="D270" s="7" t="s">
        <v>105</v>
      </c>
      <c r="E270" s="8">
        <v>9800</v>
      </c>
      <c r="F270" s="8">
        <v>8737.44</v>
      </c>
      <c r="G270" s="9">
        <f t="shared" si="14"/>
        <v>1062.5599999999995</v>
      </c>
    </row>
    <row r="271" spans="1:7" x14ac:dyDescent="0.25">
      <c r="A271" s="6" t="s">
        <v>553</v>
      </c>
      <c r="B271" s="4" t="s">
        <v>554</v>
      </c>
      <c r="C271" s="7" t="s">
        <v>555</v>
      </c>
      <c r="D271" s="7" t="s">
        <v>556</v>
      </c>
      <c r="E271" s="8">
        <v>45000</v>
      </c>
      <c r="F271" s="8">
        <v>749.98</v>
      </c>
      <c r="G271" s="9">
        <f t="shared" si="14"/>
        <v>44250.02</v>
      </c>
    </row>
    <row r="272" spans="1:7" x14ac:dyDescent="0.25">
      <c r="A272" s="6" t="s">
        <v>557</v>
      </c>
      <c r="B272" s="4" t="s">
        <v>558</v>
      </c>
      <c r="C272" s="7" t="s">
        <v>223</v>
      </c>
      <c r="D272" s="7" t="s">
        <v>105</v>
      </c>
      <c r="E272" s="8">
        <v>10376</v>
      </c>
      <c r="F272" s="8">
        <v>9251.0400000000009</v>
      </c>
      <c r="G272" s="9">
        <f t="shared" si="14"/>
        <v>1124.9599999999991</v>
      </c>
    </row>
    <row r="273" spans="1:7" x14ac:dyDescent="0.25">
      <c r="A273" s="6" t="s">
        <v>641</v>
      </c>
      <c r="B273" s="4" t="s">
        <v>558</v>
      </c>
      <c r="C273" s="7" t="s">
        <v>223</v>
      </c>
      <c r="D273" s="7" t="s">
        <v>105</v>
      </c>
      <c r="E273" s="8">
        <v>13496</v>
      </c>
      <c r="F273" s="8">
        <v>12033.04</v>
      </c>
      <c r="G273" s="9">
        <f t="shared" si="14"/>
        <v>1462.9599999999991</v>
      </c>
    </row>
    <row r="274" spans="1:7" x14ac:dyDescent="0.25">
      <c r="A274" s="6" t="s">
        <v>559</v>
      </c>
      <c r="B274" s="4" t="s">
        <v>560</v>
      </c>
      <c r="C274" s="7" t="s">
        <v>555</v>
      </c>
      <c r="D274" s="7" t="s">
        <v>556</v>
      </c>
      <c r="E274" s="8">
        <v>14033.5</v>
      </c>
      <c r="F274" s="8">
        <v>233.88</v>
      </c>
      <c r="G274" s="9">
        <f t="shared" si="14"/>
        <v>13799.62</v>
      </c>
    </row>
    <row r="275" spans="1:7" x14ac:dyDescent="0.25">
      <c r="A275" s="6" t="s">
        <v>561</v>
      </c>
      <c r="B275" s="4" t="s">
        <v>6</v>
      </c>
      <c r="C275" s="7" t="s">
        <v>562</v>
      </c>
      <c r="D275" s="7" t="s">
        <v>116</v>
      </c>
      <c r="E275" s="8">
        <v>18000</v>
      </c>
      <c r="F275" s="8">
        <v>10999.39</v>
      </c>
      <c r="G275" s="9">
        <f t="shared" si="14"/>
        <v>7000.6100000000006</v>
      </c>
    </row>
    <row r="276" spans="1:7" x14ac:dyDescent="0.25">
      <c r="A276" s="6" t="s">
        <v>563</v>
      </c>
      <c r="B276" s="4" t="s">
        <v>44</v>
      </c>
      <c r="C276" s="7" t="s">
        <v>171</v>
      </c>
      <c r="D276" s="7" t="s">
        <v>157</v>
      </c>
      <c r="E276" s="8">
        <v>84814.13</v>
      </c>
      <c r="F276" s="8">
        <v>51830.239999999998</v>
      </c>
      <c r="G276" s="9">
        <f t="shared" si="14"/>
        <v>32983.890000000007</v>
      </c>
    </row>
    <row r="277" spans="1:7" x14ac:dyDescent="0.25">
      <c r="A277" s="6" t="s">
        <v>564</v>
      </c>
      <c r="B277" s="4" t="s">
        <v>67</v>
      </c>
      <c r="C277" s="7" t="s">
        <v>223</v>
      </c>
      <c r="D277" s="7" t="s">
        <v>105</v>
      </c>
      <c r="E277" s="8">
        <v>37440</v>
      </c>
      <c r="F277" s="8">
        <v>33383.1</v>
      </c>
      <c r="G277" s="9">
        <f t="shared" si="14"/>
        <v>4056.9000000000015</v>
      </c>
    </row>
    <row r="278" spans="1:7" x14ac:dyDescent="0.25">
      <c r="A278" s="6" t="s">
        <v>565</v>
      </c>
      <c r="B278" s="4" t="s">
        <v>566</v>
      </c>
      <c r="C278" s="7" t="s">
        <v>555</v>
      </c>
      <c r="D278" s="7" t="s">
        <v>556</v>
      </c>
      <c r="E278" s="8">
        <v>80000</v>
      </c>
      <c r="F278" s="8">
        <v>1333.32</v>
      </c>
      <c r="G278" s="9">
        <f t="shared" si="14"/>
        <v>78666.679999999993</v>
      </c>
    </row>
    <row r="279" spans="1:7" x14ac:dyDescent="0.25">
      <c r="A279" s="6" t="s">
        <v>567</v>
      </c>
      <c r="B279" s="4" t="s">
        <v>568</v>
      </c>
      <c r="C279" s="7" t="s">
        <v>292</v>
      </c>
      <c r="D279" s="7" t="s">
        <v>569</v>
      </c>
      <c r="E279" s="8">
        <v>22800</v>
      </c>
      <c r="F279" s="8">
        <v>2089.91</v>
      </c>
      <c r="G279" s="9">
        <f t="shared" si="14"/>
        <v>20710.09</v>
      </c>
    </row>
    <row r="280" spans="1:7" x14ac:dyDescent="0.25">
      <c r="A280" s="6" t="s">
        <v>570</v>
      </c>
      <c r="B280" s="4" t="s">
        <v>571</v>
      </c>
      <c r="C280" s="7" t="s">
        <v>292</v>
      </c>
      <c r="D280" s="7" t="s">
        <v>569</v>
      </c>
      <c r="E280" s="8">
        <v>17900</v>
      </c>
      <c r="F280" s="8">
        <v>1640.74</v>
      </c>
      <c r="G280" s="9">
        <f t="shared" si="14"/>
        <v>16259.26</v>
      </c>
    </row>
    <row r="281" spans="1:7" x14ac:dyDescent="0.25">
      <c r="A281" s="6" t="s">
        <v>572</v>
      </c>
      <c r="B281" s="4" t="s">
        <v>573</v>
      </c>
      <c r="C281" s="7" t="s">
        <v>223</v>
      </c>
      <c r="D281" s="7" t="s">
        <v>105</v>
      </c>
      <c r="E281" s="8">
        <v>2880</v>
      </c>
      <c r="F281" s="8">
        <v>2567.1</v>
      </c>
      <c r="G281" s="9">
        <f t="shared" si="14"/>
        <v>312.90000000000009</v>
      </c>
    </row>
    <row r="282" spans="1:7" x14ac:dyDescent="0.25">
      <c r="A282" s="6" t="s">
        <v>574</v>
      </c>
      <c r="B282" s="4" t="s">
        <v>68</v>
      </c>
      <c r="C282" s="7" t="s">
        <v>223</v>
      </c>
      <c r="D282" s="7" t="s">
        <v>105</v>
      </c>
      <c r="E282" s="8">
        <v>3088</v>
      </c>
      <c r="F282" s="8">
        <v>2752.58</v>
      </c>
      <c r="G282" s="9">
        <f t="shared" si="14"/>
        <v>335.42000000000007</v>
      </c>
    </row>
    <row r="283" spans="1:7" x14ac:dyDescent="0.25">
      <c r="A283" s="6" t="s">
        <v>575</v>
      </c>
      <c r="B283" s="4" t="s">
        <v>576</v>
      </c>
      <c r="C283" s="7" t="s">
        <v>577</v>
      </c>
      <c r="D283" s="7" t="s">
        <v>578</v>
      </c>
      <c r="E283" s="8">
        <v>15000</v>
      </c>
      <c r="F283" s="8">
        <v>2249.85</v>
      </c>
      <c r="G283" s="9">
        <f t="shared" si="14"/>
        <v>12750.15</v>
      </c>
    </row>
    <row r="284" spans="1:7" x14ac:dyDescent="0.25">
      <c r="A284" s="6" t="s">
        <v>579</v>
      </c>
      <c r="B284" s="4" t="s">
        <v>15</v>
      </c>
      <c r="C284" s="7" t="s">
        <v>156</v>
      </c>
      <c r="D284" s="7" t="s">
        <v>157</v>
      </c>
      <c r="E284" s="8">
        <v>10369.370000000001</v>
      </c>
      <c r="F284" s="8">
        <v>6336.22</v>
      </c>
      <c r="G284" s="9">
        <f t="shared" si="14"/>
        <v>4033.1500000000005</v>
      </c>
    </row>
    <row r="285" spans="1:7" x14ac:dyDescent="0.25">
      <c r="A285" s="6" t="s">
        <v>580</v>
      </c>
      <c r="B285" s="4" t="s">
        <v>69</v>
      </c>
      <c r="C285" s="7" t="s">
        <v>581</v>
      </c>
      <c r="D285" s="7" t="s">
        <v>582</v>
      </c>
      <c r="E285" s="8">
        <v>10900</v>
      </c>
      <c r="F285" s="8">
        <v>2997.23</v>
      </c>
      <c r="G285" s="9">
        <f t="shared" si="14"/>
        <v>7902.77</v>
      </c>
    </row>
    <row r="286" spans="1:7" x14ac:dyDescent="0.25">
      <c r="A286" s="6" t="s">
        <v>583</v>
      </c>
      <c r="B286" s="4" t="s">
        <v>584</v>
      </c>
      <c r="C286" s="7" t="s">
        <v>585</v>
      </c>
      <c r="D286" s="7" t="s">
        <v>586</v>
      </c>
      <c r="E286" s="8">
        <v>15228</v>
      </c>
      <c r="F286" s="8">
        <v>1142.02</v>
      </c>
      <c r="G286" s="9">
        <f t="shared" si="14"/>
        <v>14085.98</v>
      </c>
    </row>
    <row r="287" spans="1:7" x14ac:dyDescent="0.25">
      <c r="A287" s="6" t="s">
        <v>587</v>
      </c>
      <c r="B287" s="4" t="s">
        <v>59</v>
      </c>
      <c r="C287" s="7" t="s">
        <v>384</v>
      </c>
      <c r="D287" s="7" t="s">
        <v>384</v>
      </c>
      <c r="E287" s="8">
        <v>7950</v>
      </c>
      <c r="F287" s="8">
        <v>2119.73</v>
      </c>
      <c r="G287" s="9">
        <f t="shared" si="14"/>
        <v>5830.27</v>
      </c>
    </row>
    <row r="288" spans="1:7" x14ac:dyDescent="0.25">
      <c r="A288" s="6" t="s">
        <v>588</v>
      </c>
      <c r="B288" s="4" t="s">
        <v>589</v>
      </c>
      <c r="C288" s="7" t="s">
        <v>384</v>
      </c>
      <c r="D288" s="7" t="s">
        <v>384</v>
      </c>
      <c r="E288" s="8">
        <v>7950</v>
      </c>
      <c r="F288" s="8">
        <v>2119.73</v>
      </c>
      <c r="G288" s="9">
        <f t="shared" si="14"/>
        <v>5830.27</v>
      </c>
    </row>
    <row r="289" spans="1:7" x14ac:dyDescent="0.25">
      <c r="A289" s="6" t="s">
        <v>590</v>
      </c>
      <c r="B289" s="4" t="s">
        <v>591</v>
      </c>
      <c r="C289" s="7" t="s">
        <v>556</v>
      </c>
      <c r="D289" s="7" t="s">
        <v>592</v>
      </c>
      <c r="E289" s="8">
        <v>9690</v>
      </c>
      <c r="F289" s="8">
        <v>161.47999999999999</v>
      </c>
      <c r="G289" s="9">
        <f t="shared" si="14"/>
        <v>9528.52</v>
      </c>
    </row>
    <row r="290" spans="1:7" x14ac:dyDescent="0.25">
      <c r="A290" s="6" t="s">
        <v>593</v>
      </c>
      <c r="B290" s="4" t="s">
        <v>591</v>
      </c>
      <c r="C290" s="7" t="s">
        <v>556</v>
      </c>
      <c r="D290" s="7" t="s">
        <v>592</v>
      </c>
      <c r="E290" s="8">
        <v>9690</v>
      </c>
      <c r="F290" s="8">
        <v>161.47999999999999</v>
      </c>
      <c r="G290" s="9">
        <f t="shared" si="14"/>
        <v>9528.52</v>
      </c>
    </row>
    <row r="291" spans="1:7" x14ac:dyDescent="0.25">
      <c r="A291" s="6" t="s">
        <v>594</v>
      </c>
      <c r="B291" s="4" t="s">
        <v>591</v>
      </c>
      <c r="C291" s="7" t="s">
        <v>556</v>
      </c>
      <c r="D291" s="7" t="s">
        <v>592</v>
      </c>
      <c r="E291" s="8">
        <v>9690</v>
      </c>
      <c r="F291" s="8">
        <v>161.47999999999999</v>
      </c>
      <c r="G291" s="9">
        <f t="shared" si="14"/>
        <v>9528.52</v>
      </c>
    </row>
    <row r="292" spans="1:7" x14ac:dyDescent="0.25">
      <c r="A292" s="6" t="s">
        <v>595</v>
      </c>
      <c r="B292" s="4" t="s">
        <v>591</v>
      </c>
      <c r="C292" s="7" t="s">
        <v>556</v>
      </c>
      <c r="D292" s="7" t="s">
        <v>592</v>
      </c>
      <c r="E292" s="8">
        <v>9690</v>
      </c>
      <c r="F292" s="8">
        <v>161.47999999999999</v>
      </c>
      <c r="G292" s="9">
        <f t="shared" si="14"/>
        <v>9528.52</v>
      </c>
    </row>
    <row r="293" spans="1:7" x14ac:dyDescent="0.25">
      <c r="A293" s="6" t="s">
        <v>596</v>
      </c>
      <c r="B293" s="4" t="s">
        <v>591</v>
      </c>
      <c r="C293" s="7" t="s">
        <v>556</v>
      </c>
      <c r="D293" s="7" t="s">
        <v>592</v>
      </c>
      <c r="E293" s="8">
        <v>9690</v>
      </c>
      <c r="F293" s="8">
        <v>161.47999999999999</v>
      </c>
      <c r="G293" s="9">
        <f t="shared" si="14"/>
        <v>9528.52</v>
      </c>
    </row>
    <row r="294" spans="1:7" x14ac:dyDescent="0.25">
      <c r="A294" s="6" t="s">
        <v>597</v>
      </c>
      <c r="B294" s="4" t="s">
        <v>591</v>
      </c>
      <c r="C294" s="7" t="s">
        <v>598</v>
      </c>
      <c r="D294" s="7" t="s">
        <v>592</v>
      </c>
      <c r="E294" s="8">
        <v>9690</v>
      </c>
      <c r="F294" s="8">
        <v>161.47999999999999</v>
      </c>
      <c r="G294" s="9">
        <f t="shared" si="14"/>
        <v>9528.52</v>
      </c>
    </row>
    <row r="295" spans="1:7" x14ac:dyDescent="0.25">
      <c r="A295" s="6" t="s">
        <v>599</v>
      </c>
      <c r="B295" s="4" t="s">
        <v>17</v>
      </c>
      <c r="C295" s="7" t="s">
        <v>585</v>
      </c>
      <c r="D295" s="7" t="s">
        <v>586</v>
      </c>
      <c r="E295" s="8">
        <v>32691.45</v>
      </c>
      <c r="F295" s="8">
        <v>2451.7800000000002</v>
      </c>
      <c r="G295" s="9">
        <f t="shared" si="14"/>
        <v>30239.670000000002</v>
      </c>
    </row>
    <row r="296" spans="1:7" x14ac:dyDescent="0.25">
      <c r="A296" s="6" t="s">
        <v>600</v>
      </c>
      <c r="B296" s="4" t="s">
        <v>17</v>
      </c>
      <c r="C296" s="7" t="s">
        <v>585</v>
      </c>
      <c r="D296" s="7" t="s">
        <v>586</v>
      </c>
      <c r="E296" s="8">
        <v>32691.45</v>
      </c>
      <c r="F296" s="8">
        <v>2451.7800000000002</v>
      </c>
      <c r="G296" s="9">
        <f t="shared" si="14"/>
        <v>30239.670000000002</v>
      </c>
    </row>
    <row r="297" spans="1:7" x14ac:dyDescent="0.25">
      <c r="A297" s="6" t="s">
        <v>601</v>
      </c>
      <c r="B297" s="4" t="s">
        <v>70</v>
      </c>
      <c r="C297" s="7" t="s">
        <v>223</v>
      </c>
      <c r="D297" s="7" t="s">
        <v>105</v>
      </c>
      <c r="E297" s="8">
        <v>10300</v>
      </c>
      <c r="F297" s="8">
        <v>9183.2800000000007</v>
      </c>
      <c r="G297" s="9">
        <f t="shared" si="14"/>
        <v>1116.7199999999993</v>
      </c>
    </row>
    <row r="298" spans="1:7" x14ac:dyDescent="0.25">
      <c r="A298" s="6" t="s">
        <v>602</v>
      </c>
      <c r="B298" s="4" t="s">
        <v>38</v>
      </c>
      <c r="C298" s="7" t="s">
        <v>223</v>
      </c>
      <c r="D298" s="7" t="s">
        <v>105</v>
      </c>
      <c r="E298" s="8">
        <v>7200</v>
      </c>
      <c r="F298" s="8">
        <v>6419.1</v>
      </c>
      <c r="G298" s="9">
        <f t="shared" si="14"/>
        <v>780.89999999999964</v>
      </c>
    </row>
    <row r="299" spans="1:7" x14ac:dyDescent="0.25">
      <c r="A299" s="6" t="s">
        <v>603</v>
      </c>
      <c r="B299" s="4" t="s">
        <v>71</v>
      </c>
      <c r="C299" s="7" t="s">
        <v>280</v>
      </c>
      <c r="D299" s="7" t="s">
        <v>280</v>
      </c>
      <c r="E299" s="8">
        <v>33800</v>
      </c>
      <c r="F299" s="8">
        <v>7604.77</v>
      </c>
      <c r="G299" s="9">
        <f t="shared" si="14"/>
        <v>26195.23</v>
      </c>
    </row>
    <row r="300" spans="1:7" x14ac:dyDescent="0.25">
      <c r="A300" s="6" t="s">
        <v>604</v>
      </c>
      <c r="B300" s="4" t="s">
        <v>18</v>
      </c>
      <c r="C300" s="7" t="s">
        <v>194</v>
      </c>
      <c r="D300" s="7" t="s">
        <v>195</v>
      </c>
      <c r="E300" s="8">
        <v>3850</v>
      </c>
      <c r="F300" s="8">
        <v>1283</v>
      </c>
      <c r="G300" s="9">
        <f t="shared" si="14"/>
        <v>2567</v>
      </c>
    </row>
    <row r="301" spans="1:7" x14ac:dyDescent="0.25">
      <c r="A301" s="6" t="s">
        <v>605</v>
      </c>
      <c r="B301" s="4" t="s">
        <v>72</v>
      </c>
      <c r="C301" s="7" t="s">
        <v>606</v>
      </c>
      <c r="D301" s="7" t="s">
        <v>105</v>
      </c>
      <c r="E301" s="8">
        <v>7200</v>
      </c>
      <c r="F301" s="8">
        <v>6419.1</v>
      </c>
      <c r="G301" s="9">
        <f t="shared" si="14"/>
        <v>780.89999999999964</v>
      </c>
    </row>
    <row r="302" spans="1:7" x14ac:dyDescent="0.25">
      <c r="A302" s="6" t="s">
        <v>607</v>
      </c>
      <c r="B302" s="4" t="s">
        <v>584</v>
      </c>
      <c r="C302" s="7" t="s">
        <v>585</v>
      </c>
      <c r="D302" s="7" t="s">
        <v>586</v>
      </c>
      <c r="E302" s="8">
        <v>15228</v>
      </c>
      <c r="F302" s="8">
        <v>1142.02</v>
      </c>
      <c r="G302" s="9">
        <f t="shared" si="14"/>
        <v>14085.98</v>
      </c>
    </row>
    <row r="303" spans="1:7" x14ac:dyDescent="0.25">
      <c r="A303" s="6" t="s">
        <v>608</v>
      </c>
      <c r="B303" s="4" t="s">
        <v>584</v>
      </c>
      <c r="C303" s="7" t="s">
        <v>585</v>
      </c>
      <c r="D303" s="7" t="s">
        <v>586</v>
      </c>
      <c r="E303" s="8">
        <v>15228</v>
      </c>
      <c r="F303" s="8">
        <v>1142.02</v>
      </c>
      <c r="G303" s="9">
        <f t="shared" si="14"/>
        <v>14085.98</v>
      </c>
    </row>
    <row r="304" spans="1:7" x14ac:dyDescent="0.25">
      <c r="A304" s="6" t="s">
        <v>609</v>
      </c>
      <c r="B304" s="4" t="s">
        <v>77</v>
      </c>
      <c r="C304" s="7" t="s">
        <v>104</v>
      </c>
      <c r="D304" s="7" t="s">
        <v>105</v>
      </c>
      <c r="E304" s="8">
        <v>7200</v>
      </c>
      <c r="F304" s="8">
        <v>6419.1</v>
      </c>
      <c r="G304" s="9">
        <f t="shared" si="14"/>
        <v>780.89999999999964</v>
      </c>
    </row>
    <row r="305" spans="1:7" x14ac:dyDescent="0.25">
      <c r="A305" s="6" t="s">
        <v>610</v>
      </c>
      <c r="B305" s="4" t="s">
        <v>73</v>
      </c>
      <c r="C305" s="7" t="s">
        <v>223</v>
      </c>
      <c r="D305" s="7" t="s">
        <v>105</v>
      </c>
      <c r="E305" s="8">
        <v>34080</v>
      </c>
      <c r="F305" s="8">
        <v>30387.1</v>
      </c>
      <c r="G305" s="9">
        <f t="shared" si="14"/>
        <v>3692.9000000000015</v>
      </c>
    </row>
    <row r="306" spans="1:7" x14ac:dyDescent="0.25">
      <c r="A306" s="6" t="s">
        <v>611</v>
      </c>
      <c r="B306" s="4" t="s">
        <v>74</v>
      </c>
      <c r="C306" s="7" t="s">
        <v>223</v>
      </c>
      <c r="D306" s="7" t="s">
        <v>105</v>
      </c>
      <c r="E306" s="8">
        <v>17120</v>
      </c>
      <c r="F306" s="8">
        <v>15264.44</v>
      </c>
      <c r="G306" s="9">
        <f t="shared" si="14"/>
        <v>1855.5599999999995</v>
      </c>
    </row>
    <row r="307" spans="1:7" x14ac:dyDescent="0.25">
      <c r="A307" s="6" t="s">
        <v>612</v>
      </c>
      <c r="B307" s="4" t="s">
        <v>613</v>
      </c>
      <c r="C307" s="7" t="s">
        <v>153</v>
      </c>
      <c r="D307" s="7" t="s">
        <v>614</v>
      </c>
      <c r="E307" s="8">
        <v>36700</v>
      </c>
      <c r="F307" s="8">
        <v>2140.7800000000002</v>
      </c>
      <c r="G307" s="9">
        <f t="shared" si="14"/>
        <v>34559.22</v>
      </c>
    </row>
    <row r="308" spans="1:7" x14ac:dyDescent="0.25">
      <c r="A308" s="6" t="s">
        <v>615</v>
      </c>
      <c r="B308" s="4" t="s">
        <v>616</v>
      </c>
      <c r="C308" s="7" t="s">
        <v>292</v>
      </c>
      <c r="D308" s="7" t="s">
        <v>569</v>
      </c>
      <c r="E308" s="8">
        <v>36700</v>
      </c>
      <c r="F308" s="8">
        <v>3364.08</v>
      </c>
      <c r="G308" s="9">
        <f t="shared" si="14"/>
        <v>33335.919999999998</v>
      </c>
    </row>
    <row r="309" spans="1:7" x14ac:dyDescent="0.25">
      <c r="A309" s="6" t="s">
        <v>617</v>
      </c>
      <c r="B309" s="4" t="s">
        <v>618</v>
      </c>
      <c r="C309" s="7" t="s">
        <v>292</v>
      </c>
      <c r="D309" s="7" t="s">
        <v>569</v>
      </c>
      <c r="E309" s="8">
        <v>61500</v>
      </c>
      <c r="F309" s="8">
        <v>5637.41</v>
      </c>
      <c r="G309" s="9">
        <f t="shared" si="14"/>
        <v>55862.59</v>
      </c>
    </row>
    <row r="310" spans="1:7" x14ac:dyDescent="0.25">
      <c r="A310" s="6" t="s">
        <v>619</v>
      </c>
      <c r="B310" s="4" t="s">
        <v>620</v>
      </c>
      <c r="C310" s="7" t="s">
        <v>556</v>
      </c>
      <c r="D310" s="7" t="s">
        <v>592</v>
      </c>
      <c r="E310" s="8">
        <v>19465</v>
      </c>
      <c r="F310" s="8">
        <v>324.39999999999998</v>
      </c>
      <c r="G310" s="9">
        <f t="shared" si="14"/>
        <v>19140.599999999999</v>
      </c>
    </row>
    <row r="311" spans="1:7" x14ac:dyDescent="0.25">
      <c r="A311" s="6" t="s">
        <v>621</v>
      </c>
      <c r="B311" s="4" t="s">
        <v>620</v>
      </c>
      <c r="C311" s="7" t="s">
        <v>556</v>
      </c>
      <c r="D311" s="7" t="s">
        <v>592</v>
      </c>
      <c r="E311" s="8">
        <v>23290</v>
      </c>
      <c r="F311" s="8">
        <v>388.15</v>
      </c>
      <c r="G311" s="9">
        <f t="shared" si="14"/>
        <v>22901.85</v>
      </c>
    </row>
    <row r="312" spans="1:7" x14ac:dyDescent="0.25">
      <c r="A312" s="6" t="s">
        <v>622</v>
      </c>
      <c r="B312" s="4" t="s">
        <v>623</v>
      </c>
      <c r="C312" s="7" t="s">
        <v>624</v>
      </c>
      <c r="D312" s="7" t="s">
        <v>624</v>
      </c>
      <c r="E312" s="8">
        <v>67795</v>
      </c>
      <c r="F312" s="8">
        <v>30507.3</v>
      </c>
      <c r="G312" s="9">
        <f t="shared" si="14"/>
        <v>37287.699999999997</v>
      </c>
    </row>
    <row r="313" spans="1:7" x14ac:dyDescent="0.25">
      <c r="A313" s="6" t="s">
        <v>625</v>
      </c>
      <c r="B313" s="4" t="s">
        <v>626</v>
      </c>
      <c r="C313" s="7" t="s">
        <v>577</v>
      </c>
      <c r="D313" s="7" t="s">
        <v>578</v>
      </c>
      <c r="E313" s="8">
        <v>60000</v>
      </c>
      <c r="F313" s="8">
        <v>8999.85</v>
      </c>
      <c r="G313" s="9">
        <f t="shared" si="14"/>
        <v>51000.15</v>
      </c>
    </row>
    <row r="314" spans="1:7" x14ac:dyDescent="0.25">
      <c r="A314" s="6" t="s">
        <v>627</v>
      </c>
      <c r="B314" s="4" t="s">
        <v>75</v>
      </c>
      <c r="C314" s="7" t="s">
        <v>260</v>
      </c>
      <c r="D314" s="7" t="s">
        <v>261</v>
      </c>
      <c r="E314" s="8">
        <v>21949.15</v>
      </c>
      <c r="F314" s="8">
        <v>9327.9599999999991</v>
      </c>
      <c r="G314" s="9">
        <f t="shared" si="14"/>
        <v>12621.190000000002</v>
      </c>
    </row>
    <row r="315" spans="1:7" x14ac:dyDescent="0.25">
      <c r="A315" s="6" t="s">
        <v>628</v>
      </c>
      <c r="B315" s="4" t="s">
        <v>629</v>
      </c>
      <c r="C315" s="7" t="s">
        <v>630</v>
      </c>
      <c r="D315" s="7" t="s">
        <v>631</v>
      </c>
      <c r="E315" s="8">
        <v>3048007.13</v>
      </c>
      <c r="F315" s="8">
        <v>3048006.13</v>
      </c>
      <c r="G315" s="9">
        <f t="shared" si="14"/>
        <v>1</v>
      </c>
    </row>
    <row r="316" spans="1:7" x14ac:dyDescent="0.25">
      <c r="A316" s="6" t="s">
        <v>632</v>
      </c>
      <c r="B316" s="4" t="s">
        <v>633</v>
      </c>
      <c r="C316" s="7" t="s">
        <v>555</v>
      </c>
      <c r="D316" s="7" t="s">
        <v>556</v>
      </c>
      <c r="E316" s="8">
        <v>2354.1</v>
      </c>
      <c r="F316" s="8">
        <v>39.22</v>
      </c>
      <c r="G316" s="9">
        <f t="shared" si="14"/>
        <v>2314.88</v>
      </c>
    </row>
    <row r="317" spans="1:7" x14ac:dyDescent="0.25">
      <c r="A317" s="6" t="s">
        <v>634</v>
      </c>
      <c r="B317" s="4" t="s">
        <v>633</v>
      </c>
      <c r="C317" s="7" t="s">
        <v>635</v>
      </c>
      <c r="D317" s="7" t="s">
        <v>556</v>
      </c>
      <c r="E317" s="8">
        <v>2354.1</v>
      </c>
      <c r="F317" s="8">
        <v>39.22</v>
      </c>
      <c r="G317" s="9">
        <f t="shared" si="14"/>
        <v>2314.88</v>
      </c>
    </row>
    <row r="318" spans="1:7" x14ac:dyDescent="0.25">
      <c r="A318" s="6"/>
      <c r="B318" s="4"/>
      <c r="C318" s="7"/>
      <c r="D318" s="7"/>
      <c r="E318" s="8"/>
      <c r="F318" s="8"/>
      <c r="G318" s="9"/>
    </row>
    <row r="319" spans="1:7" x14ac:dyDescent="0.25">
      <c r="A319" s="3" t="s">
        <v>636</v>
      </c>
      <c r="B319" s="3"/>
      <c r="C319" s="12"/>
      <c r="D319" s="12"/>
      <c r="E319" s="13">
        <v>28567.79</v>
      </c>
      <c r="F319" s="13">
        <v>3570.6</v>
      </c>
      <c r="G319" s="5">
        <f t="shared" ref="G319:G322" si="15">E319-F319</f>
        <v>24997.190000000002</v>
      </c>
    </row>
    <row r="320" spans="1:7" x14ac:dyDescent="0.25">
      <c r="A320" s="6" t="s">
        <v>637</v>
      </c>
      <c r="B320" s="4" t="s">
        <v>638</v>
      </c>
      <c r="C320" s="7" t="s">
        <v>216</v>
      </c>
      <c r="D320" s="7" t="s">
        <v>217</v>
      </c>
      <c r="E320" s="8">
        <v>4067.79</v>
      </c>
      <c r="F320" s="8">
        <v>508.35</v>
      </c>
      <c r="G320" s="9">
        <f t="shared" si="15"/>
        <v>3559.44</v>
      </c>
    </row>
    <row r="321" spans="1:7" x14ac:dyDescent="0.25">
      <c r="A321" s="6" t="s">
        <v>639</v>
      </c>
      <c r="B321" s="4" t="s">
        <v>30</v>
      </c>
      <c r="C321" s="7" t="s">
        <v>216</v>
      </c>
      <c r="D321" s="7" t="s">
        <v>217</v>
      </c>
      <c r="E321" s="8">
        <v>10500</v>
      </c>
      <c r="F321" s="8">
        <v>1312.37</v>
      </c>
      <c r="G321" s="9">
        <f t="shared" si="15"/>
        <v>9187.630000000001</v>
      </c>
    </row>
    <row r="322" spans="1:7" x14ac:dyDescent="0.25">
      <c r="A322" s="6" t="s">
        <v>640</v>
      </c>
      <c r="B322" s="4" t="s">
        <v>76</v>
      </c>
      <c r="C322" s="7" t="s">
        <v>216</v>
      </c>
      <c r="D322" s="7" t="s">
        <v>217</v>
      </c>
      <c r="E322" s="8">
        <v>14000</v>
      </c>
      <c r="F322" s="8">
        <v>1749.87</v>
      </c>
      <c r="G322" s="9">
        <f t="shared" si="15"/>
        <v>12250.130000000001</v>
      </c>
    </row>
    <row r="323" spans="1:7" x14ac:dyDescent="0.25">
      <c r="A323" s="6"/>
      <c r="B323" s="4"/>
      <c r="C323" s="7"/>
      <c r="D323" s="7"/>
      <c r="E323" s="8"/>
      <c r="F323" s="8"/>
      <c r="G323" s="9"/>
    </row>
    <row r="324" spans="1:7" x14ac:dyDescent="0.25">
      <c r="A324" s="3" t="s">
        <v>642</v>
      </c>
      <c r="B324" s="3"/>
      <c r="C324" s="12"/>
      <c r="D324" s="12"/>
      <c r="E324" s="13">
        <v>1275703.02</v>
      </c>
      <c r="F324" s="13">
        <v>578722.73</v>
      </c>
      <c r="G324" s="5">
        <f t="shared" ref="G324:G382" si="16">E324-F324</f>
        <v>696980.29</v>
      </c>
    </row>
    <row r="325" spans="1:7" x14ac:dyDescent="0.25">
      <c r="A325" s="6" t="s">
        <v>643</v>
      </c>
      <c r="B325" s="4" t="s">
        <v>8</v>
      </c>
      <c r="C325" s="7" t="s">
        <v>644</v>
      </c>
      <c r="D325" s="7" t="s">
        <v>645</v>
      </c>
      <c r="E325" s="8">
        <v>5417.15</v>
      </c>
      <c r="F325" s="8">
        <v>4784.26</v>
      </c>
      <c r="G325" s="9">
        <f t="shared" si="16"/>
        <v>632.88999999999942</v>
      </c>
    </row>
    <row r="326" spans="1:7" x14ac:dyDescent="0.25">
      <c r="A326" s="6" t="s">
        <v>646</v>
      </c>
      <c r="B326" s="4" t="s">
        <v>23</v>
      </c>
      <c r="C326" s="7" t="s">
        <v>644</v>
      </c>
      <c r="D326" s="7" t="s">
        <v>645</v>
      </c>
      <c r="E326" s="8">
        <v>5985</v>
      </c>
      <c r="F326" s="8">
        <v>5285.86</v>
      </c>
      <c r="G326" s="9">
        <f t="shared" si="16"/>
        <v>699.14000000000033</v>
      </c>
    </row>
    <row r="327" spans="1:7" x14ac:dyDescent="0.25">
      <c r="A327" s="6" t="s">
        <v>647</v>
      </c>
      <c r="B327" s="4" t="s">
        <v>99</v>
      </c>
      <c r="C327" s="7" t="s">
        <v>644</v>
      </c>
      <c r="D327" s="7" t="s">
        <v>645</v>
      </c>
      <c r="E327" s="8">
        <v>5985</v>
      </c>
      <c r="F327" s="8">
        <v>5285.86</v>
      </c>
      <c r="G327" s="9">
        <f t="shared" si="16"/>
        <v>699.14000000000033</v>
      </c>
    </row>
    <row r="328" spans="1:7" x14ac:dyDescent="0.25">
      <c r="A328" s="6" t="s">
        <v>648</v>
      </c>
      <c r="B328" s="4" t="s">
        <v>749</v>
      </c>
      <c r="C328" s="7" t="s">
        <v>369</v>
      </c>
      <c r="D328" s="7" t="s">
        <v>649</v>
      </c>
      <c r="E328" s="8">
        <v>6375</v>
      </c>
      <c r="F328" s="8">
        <v>2655.83</v>
      </c>
      <c r="G328" s="9">
        <f t="shared" si="16"/>
        <v>3719.17</v>
      </c>
    </row>
    <row r="329" spans="1:7" x14ac:dyDescent="0.25">
      <c r="A329" s="6" t="s">
        <v>650</v>
      </c>
      <c r="B329" s="4" t="s">
        <v>750</v>
      </c>
      <c r="C329" s="7" t="s">
        <v>651</v>
      </c>
      <c r="D329" s="7" t="s">
        <v>652</v>
      </c>
      <c r="E329" s="8">
        <v>9746</v>
      </c>
      <c r="F329" s="8">
        <v>3735.58</v>
      </c>
      <c r="G329" s="9">
        <f t="shared" si="16"/>
        <v>6010.42</v>
      </c>
    </row>
    <row r="330" spans="1:7" x14ac:dyDescent="0.25">
      <c r="A330" s="6" t="s">
        <v>653</v>
      </c>
      <c r="B330" s="4" t="s">
        <v>751</v>
      </c>
      <c r="C330" s="7" t="s">
        <v>146</v>
      </c>
      <c r="D330" s="7" t="s">
        <v>654</v>
      </c>
      <c r="E330" s="8">
        <v>28000</v>
      </c>
      <c r="F330" s="8">
        <v>14932.8</v>
      </c>
      <c r="G330" s="9">
        <f t="shared" si="16"/>
        <v>13067.2</v>
      </c>
    </row>
    <row r="331" spans="1:7" x14ac:dyDescent="0.25">
      <c r="A331" s="6" t="s">
        <v>655</v>
      </c>
      <c r="B331" s="4" t="s">
        <v>752</v>
      </c>
      <c r="C331" s="7" t="s">
        <v>656</v>
      </c>
      <c r="D331" s="7" t="s">
        <v>657</v>
      </c>
      <c r="E331" s="8">
        <v>49919.49</v>
      </c>
      <c r="F331" s="8">
        <v>9151.7199999999993</v>
      </c>
      <c r="G331" s="9">
        <f t="shared" si="16"/>
        <v>40767.769999999997</v>
      </c>
    </row>
    <row r="332" spans="1:7" x14ac:dyDescent="0.25">
      <c r="A332" s="6" t="s">
        <v>658</v>
      </c>
      <c r="B332" s="4" t="s">
        <v>753</v>
      </c>
      <c r="C332" s="7" t="s">
        <v>656</v>
      </c>
      <c r="D332" s="7" t="s">
        <v>659</v>
      </c>
      <c r="E332" s="8">
        <v>95000</v>
      </c>
      <c r="F332" s="8">
        <v>18999.8</v>
      </c>
      <c r="G332" s="9">
        <f t="shared" si="16"/>
        <v>76000.2</v>
      </c>
    </row>
    <row r="333" spans="1:7" x14ac:dyDescent="0.25">
      <c r="A333" s="6" t="s">
        <v>660</v>
      </c>
      <c r="B333" s="4" t="s">
        <v>754</v>
      </c>
      <c r="C333" s="7" t="s">
        <v>161</v>
      </c>
      <c r="D333" s="7" t="s">
        <v>661</v>
      </c>
      <c r="E333" s="8">
        <v>97800</v>
      </c>
      <c r="F333" s="8">
        <v>8964.91</v>
      </c>
      <c r="G333" s="9">
        <f t="shared" si="16"/>
        <v>88835.09</v>
      </c>
    </row>
    <row r="334" spans="1:7" x14ac:dyDescent="0.25">
      <c r="A334" s="6" t="s">
        <v>662</v>
      </c>
      <c r="B334" s="4" t="s">
        <v>755</v>
      </c>
      <c r="C334" s="7" t="s">
        <v>146</v>
      </c>
      <c r="D334" s="7" t="s">
        <v>663</v>
      </c>
      <c r="E334" s="8">
        <v>7627.12</v>
      </c>
      <c r="F334" s="8">
        <v>4003.71</v>
      </c>
      <c r="G334" s="9">
        <f t="shared" si="16"/>
        <v>3623.41</v>
      </c>
    </row>
    <row r="335" spans="1:7" x14ac:dyDescent="0.25">
      <c r="A335" s="6" t="s">
        <v>664</v>
      </c>
      <c r="B335" s="4" t="s">
        <v>756</v>
      </c>
      <c r="C335" s="7" t="s">
        <v>644</v>
      </c>
      <c r="D335" s="7" t="s">
        <v>665</v>
      </c>
      <c r="E335" s="8">
        <v>2500</v>
      </c>
      <c r="F335" s="8">
        <v>1228.68</v>
      </c>
      <c r="G335" s="9">
        <f t="shared" si="16"/>
        <v>1271.32</v>
      </c>
    </row>
    <row r="336" spans="1:7" x14ac:dyDescent="0.25">
      <c r="A336" s="6" t="s">
        <v>666</v>
      </c>
      <c r="B336" s="4" t="s">
        <v>756</v>
      </c>
      <c r="C336" s="7" t="s">
        <v>667</v>
      </c>
      <c r="D336" s="7" t="s">
        <v>668</v>
      </c>
      <c r="E336" s="8">
        <v>3389.83</v>
      </c>
      <c r="F336" s="8">
        <v>593.04</v>
      </c>
      <c r="G336" s="9">
        <f t="shared" si="16"/>
        <v>2796.79</v>
      </c>
    </row>
    <row r="337" spans="1:7" x14ac:dyDescent="0.25">
      <c r="A337" s="6" t="s">
        <v>669</v>
      </c>
      <c r="B337" s="4" t="s">
        <v>757</v>
      </c>
      <c r="C337" s="7" t="s">
        <v>107</v>
      </c>
      <c r="D337" s="7" t="s">
        <v>670</v>
      </c>
      <c r="E337" s="8">
        <v>2029.66</v>
      </c>
      <c r="F337" s="8">
        <v>1504.59</v>
      </c>
      <c r="G337" s="9">
        <f t="shared" si="16"/>
        <v>525.07000000000016</v>
      </c>
    </row>
    <row r="338" spans="1:7" x14ac:dyDescent="0.25">
      <c r="A338" s="6" t="s">
        <v>671</v>
      </c>
      <c r="B338" s="4" t="s">
        <v>758</v>
      </c>
      <c r="C338" s="7" t="s">
        <v>146</v>
      </c>
      <c r="D338" s="7" t="s">
        <v>663</v>
      </c>
      <c r="E338" s="8">
        <v>3389.83</v>
      </c>
      <c r="F338" s="8">
        <v>1779.13</v>
      </c>
      <c r="G338" s="9">
        <f t="shared" si="16"/>
        <v>1610.6999999999998</v>
      </c>
    </row>
    <row r="339" spans="1:7" x14ac:dyDescent="0.25">
      <c r="A339" s="6" t="s">
        <v>672</v>
      </c>
      <c r="B339" s="4" t="s">
        <v>758</v>
      </c>
      <c r="C339" s="7" t="s">
        <v>146</v>
      </c>
      <c r="D339" s="7" t="s">
        <v>663</v>
      </c>
      <c r="E339" s="8">
        <v>3389.83</v>
      </c>
      <c r="F339" s="8">
        <v>1779.13</v>
      </c>
      <c r="G339" s="9">
        <f t="shared" si="16"/>
        <v>1610.6999999999998</v>
      </c>
    </row>
    <row r="340" spans="1:7" x14ac:dyDescent="0.25">
      <c r="A340" s="6" t="s">
        <v>673</v>
      </c>
      <c r="B340" s="4" t="s">
        <v>758</v>
      </c>
      <c r="C340" s="7" t="s">
        <v>146</v>
      </c>
      <c r="D340" s="7" t="s">
        <v>663</v>
      </c>
      <c r="E340" s="8">
        <v>3389.83</v>
      </c>
      <c r="F340" s="8">
        <v>1779.13</v>
      </c>
      <c r="G340" s="9">
        <f t="shared" si="16"/>
        <v>1610.6999999999998</v>
      </c>
    </row>
    <row r="341" spans="1:7" x14ac:dyDescent="0.25">
      <c r="A341" s="6" t="s">
        <v>674</v>
      </c>
      <c r="B341" s="4" t="s">
        <v>758</v>
      </c>
      <c r="C341" s="7" t="s">
        <v>146</v>
      </c>
      <c r="D341" s="7" t="s">
        <v>663</v>
      </c>
      <c r="E341" s="8">
        <v>3389.83</v>
      </c>
      <c r="F341" s="8">
        <v>1779.13</v>
      </c>
      <c r="G341" s="9">
        <f t="shared" si="16"/>
        <v>1610.6999999999998</v>
      </c>
    </row>
    <row r="342" spans="1:7" x14ac:dyDescent="0.25">
      <c r="A342" s="6" t="s">
        <v>675</v>
      </c>
      <c r="B342" s="4" t="s">
        <v>758</v>
      </c>
      <c r="C342" s="7" t="s">
        <v>146</v>
      </c>
      <c r="D342" s="7" t="s">
        <v>663</v>
      </c>
      <c r="E342" s="8">
        <v>3389.83</v>
      </c>
      <c r="F342" s="8">
        <v>1779.13</v>
      </c>
      <c r="G342" s="9">
        <f t="shared" si="16"/>
        <v>1610.6999999999998</v>
      </c>
    </row>
    <row r="343" spans="1:7" x14ac:dyDescent="0.25">
      <c r="A343" s="6" t="s">
        <v>676</v>
      </c>
      <c r="B343" s="4" t="s">
        <v>759</v>
      </c>
      <c r="C343" s="7" t="s">
        <v>168</v>
      </c>
      <c r="D343" s="7" t="s">
        <v>169</v>
      </c>
      <c r="E343" s="8">
        <v>35700</v>
      </c>
      <c r="F343" s="8">
        <v>35699</v>
      </c>
      <c r="G343" s="9">
        <f t="shared" si="16"/>
        <v>1</v>
      </c>
    </row>
    <row r="344" spans="1:7" x14ac:dyDescent="0.25">
      <c r="A344" s="6" t="s">
        <v>677</v>
      </c>
      <c r="B344" s="4" t="s">
        <v>760</v>
      </c>
      <c r="C344" s="7" t="s">
        <v>659</v>
      </c>
      <c r="D344" s="7" t="s">
        <v>678</v>
      </c>
      <c r="E344" s="8">
        <v>28349.16</v>
      </c>
      <c r="F344" s="8">
        <v>5669.63</v>
      </c>
      <c r="G344" s="9">
        <f t="shared" si="16"/>
        <v>22679.53</v>
      </c>
    </row>
    <row r="345" spans="1:7" x14ac:dyDescent="0.25">
      <c r="A345" s="6" t="s">
        <v>679</v>
      </c>
      <c r="B345" s="4" t="s">
        <v>761</v>
      </c>
      <c r="C345" s="7" t="s">
        <v>680</v>
      </c>
      <c r="D345" s="7" t="s">
        <v>681</v>
      </c>
      <c r="E345" s="8">
        <v>24152.54</v>
      </c>
      <c r="F345" s="8">
        <v>10868.19</v>
      </c>
      <c r="G345" s="9">
        <f t="shared" si="16"/>
        <v>13284.35</v>
      </c>
    </row>
    <row r="346" spans="1:7" x14ac:dyDescent="0.25">
      <c r="A346" s="6" t="s">
        <v>682</v>
      </c>
      <c r="B346" s="4" t="s">
        <v>761</v>
      </c>
      <c r="C346" s="7" t="s">
        <v>107</v>
      </c>
      <c r="D346" s="7" t="s">
        <v>683</v>
      </c>
      <c r="E346" s="8">
        <v>23904.66</v>
      </c>
      <c r="F346" s="8">
        <v>17330.150000000001</v>
      </c>
      <c r="G346" s="9">
        <f t="shared" si="16"/>
        <v>6574.5099999999984</v>
      </c>
    </row>
    <row r="347" spans="1:7" x14ac:dyDescent="0.25">
      <c r="A347" s="6" t="s">
        <v>684</v>
      </c>
      <c r="B347" s="4" t="s">
        <v>762</v>
      </c>
      <c r="C347" s="7" t="s">
        <v>146</v>
      </c>
      <c r="D347" s="7" t="s">
        <v>663</v>
      </c>
      <c r="E347" s="8">
        <v>12669.49</v>
      </c>
      <c r="F347" s="8">
        <v>6650.95</v>
      </c>
      <c r="G347" s="9">
        <f t="shared" si="16"/>
        <v>6018.54</v>
      </c>
    </row>
    <row r="348" spans="1:7" x14ac:dyDescent="0.25">
      <c r="A348" s="6" t="s">
        <v>685</v>
      </c>
      <c r="B348" s="4" t="s">
        <v>763</v>
      </c>
      <c r="C348" s="7" t="s">
        <v>107</v>
      </c>
      <c r="D348" s="7" t="s">
        <v>670</v>
      </c>
      <c r="E348" s="8">
        <v>1266.95</v>
      </c>
      <c r="F348" s="8">
        <v>938.91</v>
      </c>
      <c r="G348" s="9">
        <f t="shared" si="16"/>
        <v>328.04000000000008</v>
      </c>
    </row>
    <row r="349" spans="1:7" x14ac:dyDescent="0.25">
      <c r="A349" s="6" t="s">
        <v>686</v>
      </c>
      <c r="B349" s="4" t="s">
        <v>764</v>
      </c>
      <c r="C349" s="7" t="s">
        <v>667</v>
      </c>
      <c r="D349" s="7" t="s">
        <v>156</v>
      </c>
      <c r="E349" s="8">
        <v>1186.44</v>
      </c>
      <c r="F349" s="8">
        <v>207.45</v>
      </c>
      <c r="G349" s="9">
        <f t="shared" si="16"/>
        <v>978.99</v>
      </c>
    </row>
    <row r="350" spans="1:7" x14ac:dyDescent="0.25">
      <c r="A350" s="6" t="s">
        <v>687</v>
      </c>
      <c r="B350" s="4" t="s">
        <v>765</v>
      </c>
      <c r="C350" s="7" t="s">
        <v>146</v>
      </c>
      <c r="D350" s="7" t="s">
        <v>663</v>
      </c>
      <c r="E350" s="8">
        <v>5084.75</v>
      </c>
      <c r="F350" s="8">
        <v>2668.96</v>
      </c>
      <c r="G350" s="9">
        <f t="shared" si="16"/>
        <v>2415.79</v>
      </c>
    </row>
    <row r="351" spans="1:7" x14ac:dyDescent="0.25">
      <c r="A351" s="6" t="s">
        <v>688</v>
      </c>
      <c r="B351" s="4" t="s">
        <v>766</v>
      </c>
      <c r="C351" s="7" t="s">
        <v>689</v>
      </c>
      <c r="D351" s="7" t="s">
        <v>690</v>
      </c>
      <c r="E351" s="8">
        <v>28205.56</v>
      </c>
      <c r="F351" s="8">
        <v>10341.67</v>
      </c>
      <c r="G351" s="9">
        <f t="shared" si="16"/>
        <v>17863.89</v>
      </c>
    </row>
    <row r="352" spans="1:7" x14ac:dyDescent="0.25">
      <c r="A352" s="6" t="s">
        <v>691</v>
      </c>
      <c r="B352" s="4" t="s">
        <v>767</v>
      </c>
      <c r="C352" s="7" t="s">
        <v>137</v>
      </c>
      <c r="D352" s="7" t="s">
        <v>150</v>
      </c>
      <c r="E352" s="8">
        <v>17403.77</v>
      </c>
      <c r="F352" s="8">
        <v>10151.61</v>
      </c>
      <c r="G352" s="9">
        <f t="shared" si="16"/>
        <v>7252.16</v>
      </c>
    </row>
    <row r="353" spans="1:7" x14ac:dyDescent="0.25">
      <c r="A353" s="6" t="s">
        <v>692</v>
      </c>
      <c r="B353" s="4" t="s">
        <v>768</v>
      </c>
      <c r="C353" s="7" t="s">
        <v>321</v>
      </c>
      <c r="D353" s="7" t="s">
        <v>693</v>
      </c>
      <c r="E353" s="8">
        <v>36730</v>
      </c>
      <c r="F353" s="8">
        <v>6121.5</v>
      </c>
      <c r="G353" s="9">
        <f t="shared" si="16"/>
        <v>30608.5</v>
      </c>
    </row>
    <row r="354" spans="1:7" x14ac:dyDescent="0.25">
      <c r="A354" s="6" t="s">
        <v>694</v>
      </c>
      <c r="B354" s="4" t="s">
        <v>769</v>
      </c>
      <c r="C354" s="7" t="s">
        <v>343</v>
      </c>
      <c r="D354" s="7" t="s">
        <v>344</v>
      </c>
      <c r="E354" s="8">
        <v>20000</v>
      </c>
      <c r="F354" s="8">
        <v>1666.58</v>
      </c>
      <c r="G354" s="9">
        <f t="shared" si="16"/>
        <v>18333.419999999998</v>
      </c>
    </row>
    <row r="355" spans="1:7" x14ac:dyDescent="0.25">
      <c r="A355" s="6" t="s">
        <v>695</v>
      </c>
      <c r="B355" s="4" t="s">
        <v>770</v>
      </c>
      <c r="C355" s="7" t="s">
        <v>644</v>
      </c>
      <c r="D355" s="7" t="s">
        <v>696</v>
      </c>
      <c r="E355" s="8">
        <v>5900</v>
      </c>
      <c r="F355" s="8">
        <v>5309.1</v>
      </c>
      <c r="G355" s="9">
        <f t="shared" si="16"/>
        <v>590.89999999999964</v>
      </c>
    </row>
    <row r="356" spans="1:7" x14ac:dyDescent="0.25">
      <c r="A356" s="6" t="s">
        <v>697</v>
      </c>
      <c r="B356" s="4" t="s">
        <v>771</v>
      </c>
      <c r="C356" s="7" t="s">
        <v>644</v>
      </c>
      <c r="D356" s="7" t="s">
        <v>698</v>
      </c>
      <c r="E356" s="8">
        <v>5750</v>
      </c>
      <c r="F356" s="8">
        <v>5365.73</v>
      </c>
      <c r="G356" s="9">
        <f t="shared" si="16"/>
        <v>384.27000000000044</v>
      </c>
    </row>
    <row r="357" spans="1:7" x14ac:dyDescent="0.25">
      <c r="A357" s="6" t="s">
        <v>699</v>
      </c>
      <c r="B357" s="4" t="s">
        <v>772</v>
      </c>
      <c r="C357" s="7" t="s">
        <v>203</v>
      </c>
      <c r="D357" s="7" t="s">
        <v>665</v>
      </c>
      <c r="E357" s="8">
        <v>38072.03</v>
      </c>
      <c r="F357" s="8">
        <v>18718.25</v>
      </c>
      <c r="G357" s="9">
        <f t="shared" si="16"/>
        <v>19353.78</v>
      </c>
    </row>
    <row r="358" spans="1:7" x14ac:dyDescent="0.25">
      <c r="A358" s="6" t="s">
        <v>700</v>
      </c>
      <c r="B358" s="4" t="s">
        <v>773</v>
      </c>
      <c r="C358" s="7" t="s">
        <v>194</v>
      </c>
      <c r="D358" s="7" t="s">
        <v>195</v>
      </c>
      <c r="E358" s="8">
        <v>9908</v>
      </c>
      <c r="F358" s="8">
        <v>3302.33</v>
      </c>
      <c r="G358" s="9">
        <f t="shared" si="16"/>
        <v>6605.67</v>
      </c>
    </row>
    <row r="359" spans="1:7" x14ac:dyDescent="0.25">
      <c r="A359" s="6" t="s">
        <v>701</v>
      </c>
      <c r="B359" s="4" t="s">
        <v>774</v>
      </c>
      <c r="C359" s="7" t="s">
        <v>387</v>
      </c>
      <c r="D359" s="7" t="s">
        <v>702</v>
      </c>
      <c r="E359" s="8">
        <v>4555.91</v>
      </c>
      <c r="F359" s="8">
        <v>4554.91</v>
      </c>
      <c r="G359" s="9">
        <f t="shared" si="16"/>
        <v>1</v>
      </c>
    </row>
    <row r="360" spans="1:7" x14ac:dyDescent="0.25">
      <c r="A360" s="6" t="s">
        <v>703</v>
      </c>
      <c r="B360" s="4" t="s">
        <v>775</v>
      </c>
      <c r="C360" s="7" t="s">
        <v>199</v>
      </c>
      <c r="D360" s="7" t="s">
        <v>704</v>
      </c>
      <c r="E360" s="8">
        <v>46067.34</v>
      </c>
      <c r="F360" s="8">
        <v>46066.34</v>
      </c>
      <c r="G360" s="9">
        <f t="shared" si="16"/>
        <v>1</v>
      </c>
    </row>
    <row r="361" spans="1:7" x14ac:dyDescent="0.25">
      <c r="A361" s="6" t="s">
        <v>705</v>
      </c>
      <c r="B361" s="4" t="s">
        <v>776</v>
      </c>
      <c r="C361" s="7" t="s">
        <v>706</v>
      </c>
      <c r="D361" s="7" t="s">
        <v>707</v>
      </c>
      <c r="E361" s="8">
        <v>26000</v>
      </c>
      <c r="F361" s="8">
        <v>25999</v>
      </c>
      <c r="G361" s="9">
        <f t="shared" si="16"/>
        <v>1</v>
      </c>
    </row>
    <row r="362" spans="1:7" x14ac:dyDescent="0.25">
      <c r="A362" s="6" t="s">
        <v>708</v>
      </c>
      <c r="B362" s="4" t="s">
        <v>777</v>
      </c>
      <c r="C362" s="7" t="s">
        <v>137</v>
      </c>
      <c r="D362" s="7" t="s">
        <v>150</v>
      </c>
      <c r="E362" s="8">
        <v>22176.75</v>
      </c>
      <c r="F362" s="8">
        <v>12935.85</v>
      </c>
      <c r="G362" s="9">
        <f t="shared" si="16"/>
        <v>9240.9</v>
      </c>
    </row>
    <row r="363" spans="1:7" x14ac:dyDescent="0.25">
      <c r="A363" s="6" t="s">
        <v>709</v>
      </c>
      <c r="B363" s="4" t="s">
        <v>710</v>
      </c>
      <c r="C363" s="7" t="s">
        <v>366</v>
      </c>
      <c r="D363" s="7" t="s">
        <v>711</v>
      </c>
      <c r="E363" s="8">
        <v>17690</v>
      </c>
      <c r="F363" s="8">
        <v>3832.62</v>
      </c>
      <c r="G363" s="9">
        <f t="shared" si="16"/>
        <v>13857.380000000001</v>
      </c>
    </row>
    <row r="364" spans="1:7" x14ac:dyDescent="0.25">
      <c r="A364" s="6" t="s">
        <v>712</v>
      </c>
      <c r="B364" s="4" t="s">
        <v>710</v>
      </c>
      <c r="C364" s="7" t="s">
        <v>366</v>
      </c>
      <c r="D364" s="7" t="s">
        <v>711</v>
      </c>
      <c r="E364" s="8">
        <v>17690</v>
      </c>
      <c r="F364" s="8">
        <v>3832.62</v>
      </c>
      <c r="G364" s="9">
        <f t="shared" si="16"/>
        <v>13857.380000000001</v>
      </c>
    </row>
    <row r="365" spans="1:7" x14ac:dyDescent="0.25">
      <c r="A365" s="6" t="s">
        <v>713</v>
      </c>
      <c r="B365" s="4" t="s">
        <v>714</v>
      </c>
      <c r="C365" s="7" t="s">
        <v>146</v>
      </c>
      <c r="D365" s="7" t="s">
        <v>715</v>
      </c>
      <c r="E365" s="8">
        <v>23724.58</v>
      </c>
      <c r="F365" s="8">
        <v>11664.09</v>
      </c>
      <c r="G365" s="9">
        <f t="shared" si="16"/>
        <v>12060.490000000002</v>
      </c>
    </row>
    <row r="366" spans="1:7" x14ac:dyDescent="0.25">
      <c r="A366" s="6" t="s">
        <v>716</v>
      </c>
      <c r="B366" s="4" t="s">
        <v>717</v>
      </c>
      <c r="C366" s="7" t="s">
        <v>718</v>
      </c>
      <c r="D366" s="7" t="s">
        <v>157</v>
      </c>
      <c r="E366" s="8">
        <v>10500</v>
      </c>
      <c r="F366" s="8">
        <v>6416.05</v>
      </c>
      <c r="G366" s="9">
        <f t="shared" si="16"/>
        <v>4083.95</v>
      </c>
    </row>
    <row r="367" spans="1:7" x14ac:dyDescent="0.25">
      <c r="A367" s="6" t="s">
        <v>719</v>
      </c>
      <c r="B367" s="4" t="s">
        <v>717</v>
      </c>
      <c r="C367" s="7" t="s">
        <v>718</v>
      </c>
      <c r="D367" s="7" t="s">
        <v>157</v>
      </c>
      <c r="E367" s="8">
        <v>10500</v>
      </c>
      <c r="F367" s="8">
        <v>6416.05</v>
      </c>
      <c r="G367" s="9">
        <f t="shared" si="16"/>
        <v>4083.95</v>
      </c>
    </row>
    <row r="368" spans="1:7" x14ac:dyDescent="0.25">
      <c r="A368" s="6" t="s">
        <v>720</v>
      </c>
      <c r="B368" s="4" t="s">
        <v>717</v>
      </c>
      <c r="C368" s="7" t="s">
        <v>718</v>
      </c>
      <c r="D368" s="7" t="s">
        <v>157</v>
      </c>
      <c r="E368" s="8">
        <v>10500</v>
      </c>
      <c r="F368" s="8">
        <v>6416.05</v>
      </c>
      <c r="G368" s="9">
        <f t="shared" si="16"/>
        <v>4083.95</v>
      </c>
    </row>
    <row r="369" spans="1:7" x14ac:dyDescent="0.25">
      <c r="A369" s="6" t="s">
        <v>721</v>
      </c>
      <c r="B369" s="4" t="s">
        <v>717</v>
      </c>
      <c r="C369" s="7" t="s">
        <v>718</v>
      </c>
      <c r="D369" s="7" t="s">
        <v>157</v>
      </c>
      <c r="E369" s="8">
        <v>10500</v>
      </c>
      <c r="F369" s="8">
        <v>6416.05</v>
      </c>
      <c r="G369" s="9">
        <f t="shared" si="16"/>
        <v>4083.95</v>
      </c>
    </row>
    <row r="370" spans="1:7" x14ac:dyDescent="0.25">
      <c r="A370" s="6" t="s">
        <v>722</v>
      </c>
      <c r="B370" s="4" t="s">
        <v>717</v>
      </c>
      <c r="C370" s="7" t="s">
        <v>718</v>
      </c>
      <c r="D370" s="7" t="s">
        <v>157</v>
      </c>
      <c r="E370" s="8">
        <v>10500</v>
      </c>
      <c r="F370" s="8">
        <v>6416.05</v>
      </c>
      <c r="G370" s="9">
        <f t="shared" si="16"/>
        <v>4083.95</v>
      </c>
    </row>
    <row r="371" spans="1:7" x14ac:dyDescent="0.25">
      <c r="A371" s="6" t="s">
        <v>723</v>
      </c>
      <c r="B371" s="4" t="s">
        <v>717</v>
      </c>
      <c r="C371" s="7" t="s">
        <v>718</v>
      </c>
      <c r="D371" s="7" t="s">
        <v>157</v>
      </c>
      <c r="E371" s="8">
        <v>10500</v>
      </c>
      <c r="F371" s="8">
        <v>6416.05</v>
      </c>
      <c r="G371" s="9">
        <f t="shared" si="16"/>
        <v>4083.95</v>
      </c>
    </row>
    <row r="372" spans="1:7" x14ac:dyDescent="0.25">
      <c r="A372" s="6" t="s">
        <v>724</v>
      </c>
      <c r="B372" s="4" t="s">
        <v>725</v>
      </c>
      <c r="C372" s="7" t="s">
        <v>161</v>
      </c>
      <c r="D372" s="7" t="s">
        <v>661</v>
      </c>
      <c r="E372" s="8">
        <v>29252.880000000001</v>
      </c>
      <c r="F372" s="8">
        <v>2681.42</v>
      </c>
      <c r="G372" s="9">
        <f t="shared" si="16"/>
        <v>26571.46</v>
      </c>
    </row>
    <row r="373" spans="1:7" x14ac:dyDescent="0.25">
      <c r="A373" s="6" t="s">
        <v>726</v>
      </c>
      <c r="B373" s="4" t="s">
        <v>727</v>
      </c>
      <c r="C373" s="7" t="s">
        <v>387</v>
      </c>
      <c r="D373" s="7" t="s">
        <v>728</v>
      </c>
      <c r="E373" s="8">
        <v>59124.36</v>
      </c>
      <c r="F373" s="8">
        <v>56167.19</v>
      </c>
      <c r="G373" s="9">
        <f t="shared" si="16"/>
        <v>2957.1699999999983</v>
      </c>
    </row>
    <row r="374" spans="1:7" x14ac:dyDescent="0.25">
      <c r="A374" s="6" t="s">
        <v>729</v>
      </c>
      <c r="B374" s="4" t="s">
        <v>730</v>
      </c>
      <c r="C374" s="7" t="s">
        <v>280</v>
      </c>
      <c r="D374" s="7" t="s">
        <v>280</v>
      </c>
      <c r="E374" s="8">
        <v>7200</v>
      </c>
      <c r="F374" s="8">
        <v>1619.77</v>
      </c>
      <c r="G374" s="9">
        <f t="shared" si="16"/>
        <v>5580.23</v>
      </c>
    </row>
    <row r="375" spans="1:7" x14ac:dyDescent="0.25">
      <c r="A375" s="6" t="s">
        <v>731</v>
      </c>
      <c r="B375" s="4" t="s">
        <v>730</v>
      </c>
      <c r="C375" s="7" t="s">
        <v>280</v>
      </c>
      <c r="D375" s="7" t="s">
        <v>280</v>
      </c>
      <c r="E375" s="8">
        <v>7200</v>
      </c>
      <c r="F375" s="8">
        <v>1619.77</v>
      </c>
      <c r="G375" s="9">
        <f t="shared" si="16"/>
        <v>5580.23</v>
      </c>
    </row>
    <row r="376" spans="1:7" x14ac:dyDescent="0.25">
      <c r="A376" s="6" t="s">
        <v>732</v>
      </c>
      <c r="B376" s="4" t="s">
        <v>100</v>
      </c>
      <c r="C376" s="7" t="s">
        <v>190</v>
      </c>
      <c r="D376" s="7" t="s">
        <v>733</v>
      </c>
      <c r="E376" s="8">
        <v>4043</v>
      </c>
      <c r="F376" s="8">
        <v>1212.5999999999999</v>
      </c>
      <c r="G376" s="9">
        <f t="shared" si="16"/>
        <v>2830.4</v>
      </c>
    </row>
    <row r="377" spans="1:7" x14ac:dyDescent="0.25">
      <c r="A377" s="6" t="s">
        <v>734</v>
      </c>
      <c r="B377" s="4" t="s">
        <v>735</v>
      </c>
      <c r="C377" s="7" t="s">
        <v>107</v>
      </c>
      <c r="D377" s="7" t="s">
        <v>736</v>
      </c>
      <c r="E377" s="8">
        <v>23250.15</v>
      </c>
      <c r="F377" s="8">
        <v>16274.4</v>
      </c>
      <c r="G377" s="9">
        <f t="shared" si="16"/>
        <v>6975.7500000000018</v>
      </c>
    </row>
    <row r="378" spans="1:7" x14ac:dyDescent="0.25">
      <c r="A378" s="6" t="s">
        <v>737</v>
      </c>
      <c r="B378" s="4" t="s">
        <v>735</v>
      </c>
      <c r="C378" s="7" t="s">
        <v>107</v>
      </c>
      <c r="D378" s="7" t="s">
        <v>736</v>
      </c>
      <c r="E378" s="8">
        <v>23250.15</v>
      </c>
      <c r="F378" s="8">
        <v>16274.4</v>
      </c>
      <c r="G378" s="9">
        <f t="shared" si="16"/>
        <v>6975.7500000000018</v>
      </c>
    </row>
    <row r="379" spans="1:7" x14ac:dyDescent="0.25">
      <c r="A379" s="6" t="s">
        <v>738</v>
      </c>
      <c r="B379" s="4" t="s">
        <v>735</v>
      </c>
      <c r="C379" s="7" t="s">
        <v>107</v>
      </c>
      <c r="D379" s="7" t="s">
        <v>739</v>
      </c>
      <c r="E379" s="8">
        <v>23250.15</v>
      </c>
      <c r="F379" s="8">
        <v>15305.69</v>
      </c>
      <c r="G379" s="9">
        <f t="shared" si="16"/>
        <v>7944.4600000000009</v>
      </c>
    </row>
    <row r="380" spans="1:7" x14ac:dyDescent="0.25">
      <c r="A380" s="6" t="s">
        <v>740</v>
      </c>
      <c r="B380" s="4" t="s">
        <v>741</v>
      </c>
      <c r="C380" s="7" t="s">
        <v>742</v>
      </c>
      <c r="D380" s="7" t="s">
        <v>743</v>
      </c>
      <c r="E380" s="8">
        <v>13135</v>
      </c>
      <c r="F380" s="8">
        <v>2736.25</v>
      </c>
      <c r="G380" s="9">
        <f t="shared" si="16"/>
        <v>10398.75</v>
      </c>
    </row>
    <row r="381" spans="1:7" x14ac:dyDescent="0.25">
      <c r="A381" s="6" t="s">
        <v>744</v>
      </c>
      <c r="B381" s="4" t="s">
        <v>745</v>
      </c>
      <c r="C381" s="7" t="s">
        <v>146</v>
      </c>
      <c r="D381" s="7" t="s">
        <v>746</v>
      </c>
      <c r="E381" s="8">
        <v>3910</v>
      </c>
      <c r="F381" s="8">
        <v>2019.65</v>
      </c>
      <c r="G381" s="9">
        <f t="shared" si="16"/>
        <v>1890.35</v>
      </c>
    </row>
    <row r="382" spans="1:7" x14ac:dyDescent="0.25">
      <c r="A382" s="6" t="s">
        <v>747</v>
      </c>
      <c r="B382" s="4" t="s">
        <v>748</v>
      </c>
      <c r="C382" s="7" t="s">
        <v>718</v>
      </c>
      <c r="D382" s="7" t="s">
        <v>157</v>
      </c>
      <c r="E382" s="8">
        <v>230176</v>
      </c>
      <c r="F382" s="8">
        <v>84397.5</v>
      </c>
      <c r="G382" s="9">
        <f t="shared" si="16"/>
        <v>145778.5</v>
      </c>
    </row>
    <row r="383" spans="1:7" x14ac:dyDescent="0.25">
      <c r="A383" s="6"/>
      <c r="B383" s="4"/>
      <c r="C383" s="7"/>
      <c r="D383" s="7"/>
      <c r="E383" s="8"/>
      <c r="F383" s="8"/>
      <c r="G383" s="9"/>
    </row>
    <row r="384" spans="1:7" x14ac:dyDescent="0.25">
      <c r="A384" s="3" t="s">
        <v>778</v>
      </c>
      <c r="B384" s="3"/>
      <c r="C384" s="12"/>
      <c r="D384" s="12"/>
      <c r="E384" s="13">
        <v>703958.52</v>
      </c>
      <c r="F384" s="13">
        <v>477517.59</v>
      </c>
      <c r="G384" s="5">
        <f t="shared" ref="G384:G416" si="17">E384-F384</f>
        <v>226440.93</v>
      </c>
    </row>
    <row r="385" spans="1:7" x14ac:dyDescent="0.25">
      <c r="A385" s="6" t="s">
        <v>779</v>
      </c>
      <c r="B385" s="4" t="s">
        <v>780</v>
      </c>
      <c r="C385" s="7" t="s">
        <v>265</v>
      </c>
      <c r="D385" s="7" t="s">
        <v>707</v>
      </c>
      <c r="E385" s="8">
        <v>1500</v>
      </c>
      <c r="F385" s="8">
        <v>1186.7</v>
      </c>
      <c r="G385" s="9">
        <f t="shared" si="17"/>
        <v>313.29999999999995</v>
      </c>
    </row>
    <row r="386" spans="1:7" x14ac:dyDescent="0.25">
      <c r="A386" s="6" t="s">
        <v>781</v>
      </c>
      <c r="B386" s="4" t="s">
        <v>99</v>
      </c>
      <c r="C386" s="7" t="s">
        <v>265</v>
      </c>
      <c r="D386" s="7" t="s">
        <v>707</v>
      </c>
      <c r="E386" s="8">
        <v>2000</v>
      </c>
      <c r="F386" s="8">
        <v>1582.54</v>
      </c>
      <c r="G386" s="9">
        <f t="shared" si="17"/>
        <v>417.46000000000004</v>
      </c>
    </row>
    <row r="387" spans="1:7" x14ac:dyDescent="0.25">
      <c r="A387" s="6" t="s">
        <v>782</v>
      </c>
      <c r="B387" s="4" t="s">
        <v>783</v>
      </c>
      <c r="C387" s="7" t="s">
        <v>547</v>
      </c>
      <c r="D387" s="7" t="s">
        <v>707</v>
      </c>
      <c r="E387" s="8">
        <v>3500</v>
      </c>
      <c r="F387" s="8">
        <v>2770.04</v>
      </c>
      <c r="G387" s="9">
        <f t="shared" si="17"/>
        <v>729.96</v>
      </c>
    </row>
    <row r="388" spans="1:7" x14ac:dyDescent="0.25">
      <c r="A388" s="6" t="s">
        <v>784</v>
      </c>
      <c r="B388" s="4" t="s">
        <v>783</v>
      </c>
      <c r="C388" s="7" t="s">
        <v>547</v>
      </c>
      <c r="D388" s="7" t="s">
        <v>707</v>
      </c>
      <c r="E388" s="8">
        <v>3500</v>
      </c>
      <c r="F388" s="8">
        <v>2770.04</v>
      </c>
      <c r="G388" s="9">
        <f t="shared" si="17"/>
        <v>729.96</v>
      </c>
    </row>
    <row r="389" spans="1:7" x14ac:dyDescent="0.25">
      <c r="A389" s="6" t="s">
        <v>785</v>
      </c>
      <c r="B389" s="4" t="s">
        <v>750</v>
      </c>
      <c r="C389" s="7" t="s">
        <v>786</v>
      </c>
      <c r="D389" s="7" t="s">
        <v>787</v>
      </c>
      <c r="E389" s="8">
        <v>6694.92</v>
      </c>
      <c r="F389" s="8">
        <v>4462.6099999999997</v>
      </c>
      <c r="G389" s="9">
        <f t="shared" si="17"/>
        <v>2232.3100000000004</v>
      </c>
    </row>
    <row r="390" spans="1:7" x14ac:dyDescent="0.25">
      <c r="A390" s="6" t="s">
        <v>788</v>
      </c>
      <c r="B390" s="4" t="s">
        <v>789</v>
      </c>
      <c r="C390" s="7" t="s">
        <v>265</v>
      </c>
      <c r="D390" s="7" t="s">
        <v>707</v>
      </c>
      <c r="E390" s="8">
        <v>10000</v>
      </c>
      <c r="F390" s="8">
        <v>9999</v>
      </c>
      <c r="G390" s="9">
        <f t="shared" si="17"/>
        <v>1</v>
      </c>
    </row>
    <row r="391" spans="1:7" x14ac:dyDescent="0.25">
      <c r="A391" s="6" t="s">
        <v>790</v>
      </c>
      <c r="B391" s="4" t="s">
        <v>789</v>
      </c>
      <c r="C391" s="7" t="s">
        <v>265</v>
      </c>
      <c r="D391" s="7" t="s">
        <v>707</v>
      </c>
      <c r="E391" s="8">
        <v>10000</v>
      </c>
      <c r="F391" s="8">
        <v>9999</v>
      </c>
      <c r="G391" s="9">
        <f t="shared" si="17"/>
        <v>1</v>
      </c>
    </row>
    <row r="392" spans="1:7" x14ac:dyDescent="0.25">
      <c r="A392" s="6" t="s">
        <v>791</v>
      </c>
      <c r="B392" s="4" t="s">
        <v>789</v>
      </c>
      <c r="C392" s="7" t="s">
        <v>265</v>
      </c>
      <c r="D392" s="7" t="s">
        <v>707</v>
      </c>
      <c r="E392" s="8">
        <v>10000</v>
      </c>
      <c r="F392" s="8">
        <v>9999</v>
      </c>
      <c r="G392" s="9">
        <f t="shared" si="17"/>
        <v>1</v>
      </c>
    </row>
    <row r="393" spans="1:7" x14ac:dyDescent="0.25">
      <c r="A393" s="6" t="s">
        <v>792</v>
      </c>
      <c r="B393" s="4" t="s">
        <v>793</v>
      </c>
      <c r="C393" s="7" t="s">
        <v>265</v>
      </c>
      <c r="D393" s="7" t="s">
        <v>707</v>
      </c>
      <c r="E393" s="8">
        <v>10000</v>
      </c>
      <c r="F393" s="8">
        <v>9999</v>
      </c>
      <c r="G393" s="9">
        <f t="shared" si="17"/>
        <v>1</v>
      </c>
    </row>
    <row r="394" spans="1:7" x14ac:dyDescent="0.25">
      <c r="A394" s="6" t="s">
        <v>794</v>
      </c>
      <c r="B394" s="4" t="s">
        <v>760</v>
      </c>
      <c r="C394" s="7" t="s">
        <v>659</v>
      </c>
      <c r="D394" s="7" t="s">
        <v>678</v>
      </c>
      <c r="E394" s="8">
        <v>28349.16</v>
      </c>
      <c r="F394" s="8">
        <v>5669.63</v>
      </c>
      <c r="G394" s="9">
        <f t="shared" si="17"/>
        <v>22679.53</v>
      </c>
    </row>
    <row r="395" spans="1:7" x14ac:dyDescent="0.25">
      <c r="A395" s="6" t="s">
        <v>795</v>
      </c>
      <c r="B395" s="4" t="s">
        <v>761</v>
      </c>
      <c r="C395" s="7" t="s">
        <v>680</v>
      </c>
      <c r="D395" s="7" t="s">
        <v>681</v>
      </c>
      <c r="E395" s="8">
        <v>24152.54</v>
      </c>
      <c r="F395" s="8">
        <v>10868.19</v>
      </c>
      <c r="G395" s="9">
        <f t="shared" si="17"/>
        <v>13284.35</v>
      </c>
    </row>
    <row r="396" spans="1:7" x14ac:dyDescent="0.25">
      <c r="A396" s="6" t="s">
        <v>796</v>
      </c>
      <c r="B396" s="4" t="s">
        <v>797</v>
      </c>
      <c r="C396" s="7" t="s">
        <v>211</v>
      </c>
      <c r="D396" s="7" t="s">
        <v>798</v>
      </c>
      <c r="E396" s="8">
        <v>95000</v>
      </c>
      <c r="F396" s="8">
        <v>64915.98</v>
      </c>
      <c r="G396" s="9">
        <f t="shared" si="17"/>
        <v>30084.019999999997</v>
      </c>
    </row>
    <row r="397" spans="1:7" x14ac:dyDescent="0.25">
      <c r="A397" s="6" t="s">
        <v>799</v>
      </c>
      <c r="B397" s="4" t="s">
        <v>797</v>
      </c>
      <c r="C397" s="7" t="s">
        <v>211</v>
      </c>
      <c r="D397" s="7" t="s">
        <v>798</v>
      </c>
      <c r="E397" s="8">
        <v>95000</v>
      </c>
      <c r="F397" s="8">
        <v>64915.98</v>
      </c>
      <c r="G397" s="9">
        <f t="shared" si="17"/>
        <v>30084.019999999997</v>
      </c>
    </row>
    <row r="398" spans="1:7" x14ac:dyDescent="0.25">
      <c r="A398" s="6" t="s">
        <v>800</v>
      </c>
      <c r="B398" s="4" t="s">
        <v>801</v>
      </c>
      <c r="C398" s="7" t="s">
        <v>265</v>
      </c>
      <c r="D398" s="7" t="s">
        <v>707</v>
      </c>
      <c r="E398" s="8">
        <v>2500</v>
      </c>
      <c r="F398" s="8">
        <v>1978.38</v>
      </c>
      <c r="G398" s="9">
        <f t="shared" si="17"/>
        <v>521.61999999999989</v>
      </c>
    </row>
    <row r="399" spans="1:7" x14ac:dyDescent="0.25">
      <c r="A399" s="6" t="s">
        <v>802</v>
      </c>
      <c r="B399" s="4" t="s">
        <v>803</v>
      </c>
      <c r="C399" s="7" t="s">
        <v>265</v>
      </c>
      <c r="D399" s="7" t="s">
        <v>707</v>
      </c>
      <c r="E399" s="8">
        <v>3000</v>
      </c>
      <c r="F399" s="8">
        <v>2999</v>
      </c>
      <c r="G399" s="9">
        <f t="shared" si="17"/>
        <v>1</v>
      </c>
    </row>
    <row r="400" spans="1:7" x14ac:dyDescent="0.25">
      <c r="A400" s="6" t="s">
        <v>804</v>
      </c>
      <c r="B400" s="4" t="s">
        <v>805</v>
      </c>
      <c r="C400" s="7" t="s">
        <v>547</v>
      </c>
      <c r="D400" s="7" t="s">
        <v>707</v>
      </c>
      <c r="E400" s="8">
        <v>7000</v>
      </c>
      <c r="F400" s="8">
        <v>5540.88</v>
      </c>
      <c r="G400" s="9">
        <f t="shared" si="17"/>
        <v>1459.12</v>
      </c>
    </row>
    <row r="401" spans="1:7" x14ac:dyDescent="0.25">
      <c r="A401" s="6" t="s">
        <v>806</v>
      </c>
      <c r="B401" s="4" t="s">
        <v>775</v>
      </c>
      <c r="C401" s="7" t="s">
        <v>807</v>
      </c>
      <c r="D401" s="7" t="s">
        <v>707</v>
      </c>
      <c r="E401" s="8">
        <v>53000</v>
      </c>
      <c r="F401" s="8">
        <v>52999</v>
      </c>
      <c r="G401" s="9">
        <f t="shared" si="17"/>
        <v>1</v>
      </c>
    </row>
    <row r="402" spans="1:7" x14ac:dyDescent="0.25">
      <c r="A402" s="6" t="s">
        <v>808</v>
      </c>
      <c r="B402" s="4" t="s">
        <v>775</v>
      </c>
      <c r="C402" s="7" t="s">
        <v>706</v>
      </c>
      <c r="D402" s="7" t="s">
        <v>707</v>
      </c>
      <c r="E402" s="8">
        <v>53000</v>
      </c>
      <c r="F402" s="8">
        <v>52999</v>
      </c>
      <c r="G402" s="9">
        <f t="shared" si="17"/>
        <v>1</v>
      </c>
    </row>
    <row r="403" spans="1:7" x14ac:dyDescent="0.25">
      <c r="A403" s="6" t="s">
        <v>809</v>
      </c>
      <c r="B403" s="4" t="s">
        <v>775</v>
      </c>
      <c r="C403" s="7" t="s">
        <v>706</v>
      </c>
      <c r="D403" s="7" t="s">
        <v>707</v>
      </c>
      <c r="E403" s="8">
        <v>53000</v>
      </c>
      <c r="F403" s="8">
        <v>52999</v>
      </c>
      <c r="G403" s="9">
        <f t="shared" si="17"/>
        <v>1</v>
      </c>
    </row>
    <row r="404" spans="1:7" x14ac:dyDescent="0.25">
      <c r="A404" s="6" t="s">
        <v>810</v>
      </c>
      <c r="B404" s="4" t="s">
        <v>775</v>
      </c>
      <c r="C404" s="7" t="s">
        <v>811</v>
      </c>
      <c r="D404" s="7" t="s">
        <v>812</v>
      </c>
      <c r="E404" s="8">
        <v>67700</v>
      </c>
      <c r="F404" s="8">
        <v>7898.22</v>
      </c>
      <c r="G404" s="9">
        <f t="shared" si="17"/>
        <v>59801.78</v>
      </c>
    </row>
    <row r="405" spans="1:7" x14ac:dyDescent="0.25">
      <c r="A405" s="6" t="s">
        <v>813</v>
      </c>
      <c r="B405" s="4" t="s">
        <v>775</v>
      </c>
      <c r="C405" s="7" t="s">
        <v>811</v>
      </c>
      <c r="D405" s="7" t="s">
        <v>812</v>
      </c>
      <c r="E405" s="8">
        <v>67700</v>
      </c>
      <c r="F405" s="8">
        <v>7898.22</v>
      </c>
      <c r="G405" s="9">
        <f t="shared" si="17"/>
        <v>59801.78</v>
      </c>
    </row>
    <row r="406" spans="1:7" x14ac:dyDescent="0.25">
      <c r="A406" s="6" t="s">
        <v>814</v>
      </c>
      <c r="B406" s="4" t="s">
        <v>717</v>
      </c>
      <c r="C406" s="7" t="s">
        <v>387</v>
      </c>
      <c r="D406" s="7" t="s">
        <v>815</v>
      </c>
      <c r="E406" s="8">
        <v>12800</v>
      </c>
      <c r="F406" s="8">
        <v>12799</v>
      </c>
      <c r="G406" s="9">
        <f t="shared" si="17"/>
        <v>1</v>
      </c>
    </row>
    <row r="407" spans="1:7" x14ac:dyDescent="0.25">
      <c r="A407" s="6" t="s">
        <v>816</v>
      </c>
      <c r="B407" s="4" t="s">
        <v>717</v>
      </c>
      <c r="C407" s="7" t="s">
        <v>387</v>
      </c>
      <c r="D407" s="7" t="s">
        <v>815</v>
      </c>
      <c r="E407" s="8">
        <v>12800</v>
      </c>
      <c r="F407" s="8">
        <v>12799</v>
      </c>
      <c r="G407" s="9">
        <f t="shared" si="17"/>
        <v>1</v>
      </c>
    </row>
    <row r="408" spans="1:7" x14ac:dyDescent="0.25">
      <c r="A408" s="6" t="s">
        <v>817</v>
      </c>
      <c r="B408" s="4" t="s">
        <v>717</v>
      </c>
      <c r="C408" s="7" t="s">
        <v>387</v>
      </c>
      <c r="D408" s="7" t="s">
        <v>815</v>
      </c>
      <c r="E408" s="8">
        <v>12800</v>
      </c>
      <c r="F408" s="8">
        <v>12799</v>
      </c>
      <c r="G408" s="9">
        <f t="shared" si="17"/>
        <v>1</v>
      </c>
    </row>
    <row r="409" spans="1:7" x14ac:dyDescent="0.25">
      <c r="A409" s="6" t="s">
        <v>818</v>
      </c>
      <c r="B409" s="4" t="s">
        <v>717</v>
      </c>
      <c r="C409" s="7" t="s">
        <v>260</v>
      </c>
      <c r="D409" s="7" t="s">
        <v>819</v>
      </c>
      <c r="E409" s="8">
        <v>12800</v>
      </c>
      <c r="F409" s="8">
        <v>12799</v>
      </c>
      <c r="G409" s="9">
        <f t="shared" si="17"/>
        <v>1</v>
      </c>
    </row>
    <row r="410" spans="1:7" x14ac:dyDescent="0.25">
      <c r="A410" s="6" t="s">
        <v>820</v>
      </c>
      <c r="B410" s="4" t="s">
        <v>717</v>
      </c>
      <c r="C410" s="7" t="s">
        <v>260</v>
      </c>
      <c r="D410" s="7" t="s">
        <v>819</v>
      </c>
      <c r="E410" s="8">
        <v>12800</v>
      </c>
      <c r="F410" s="8">
        <v>12799</v>
      </c>
      <c r="G410" s="9">
        <f t="shared" si="17"/>
        <v>1</v>
      </c>
    </row>
    <row r="411" spans="1:7" x14ac:dyDescent="0.25">
      <c r="A411" s="6" t="s">
        <v>821</v>
      </c>
      <c r="B411" s="4" t="s">
        <v>717</v>
      </c>
      <c r="C411" s="7" t="s">
        <v>260</v>
      </c>
      <c r="D411" s="7" t="s">
        <v>819</v>
      </c>
      <c r="E411" s="8">
        <v>12800</v>
      </c>
      <c r="F411" s="8">
        <v>12799</v>
      </c>
      <c r="G411" s="9">
        <f t="shared" si="17"/>
        <v>1</v>
      </c>
    </row>
    <row r="412" spans="1:7" x14ac:dyDescent="0.25">
      <c r="A412" s="6" t="s">
        <v>822</v>
      </c>
      <c r="B412" s="4" t="s">
        <v>823</v>
      </c>
      <c r="C412" s="7" t="s">
        <v>824</v>
      </c>
      <c r="D412" s="7" t="s">
        <v>707</v>
      </c>
      <c r="E412" s="8">
        <v>1303.4000000000001</v>
      </c>
      <c r="F412" s="8">
        <v>1031.06</v>
      </c>
      <c r="G412" s="9">
        <f t="shared" si="17"/>
        <v>272.34000000000015</v>
      </c>
    </row>
    <row r="413" spans="1:7" x14ac:dyDescent="0.25">
      <c r="A413" s="6" t="s">
        <v>825</v>
      </c>
      <c r="B413" s="4" t="s">
        <v>823</v>
      </c>
      <c r="C413" s="7" t="s">
        <v>824</v>
      </c>
      <c r="D413" s="7" t="s">
        <v>707</v>
      </c>
      <c r="E413" s="8">
        <v>1303.4000000000001</v>
      </c>
      <c r="F413" s="8">
        <v>1031.06</v>
      </c>
      <c r="G413" s="9">
        <f t="shared" si="17"/>
        <v>272.34000000000015</v>
      </c>
    </row>
    <row r="414" spans="1:7" x14ac:dyDescent="0.25">
      <c r="A414" s="6" t="s">
        <v>826</v>
      </c>
      <c r="B414" s="4" t="s">
        <v>827</v>
      </c>
      <c r="C414" s="7" t="s">
        <v>824</v>
      </c>
      <c r="D414" s="7" t="s">
        <v>707</v>
      </c>
      <c r="E414" s="8">
        <v>1955.1</v>
      </c>
      <c r="F414" s="8">
        <v>1546.99</v>
      </c>
      <c r="G414" s="9">
        <f t="shared" si="17"/>
        <v>408.1099999999999</v>
      </c>
    </row>
    <row r="415" spans="1:7" x14ac:dyDescent="0.25">
      <c r="A415" s="6" t="s">
        <v>828</v>
      </c>
      <c r="B415" s="4" t="s">
        <v>829</v>
      </c>
      <c r="C415" s="7" t="s">
        <v>265</v>
      </c>
      <c r="D415" s="7" t="s">
        <v>707</v>
      </c>
      <c r="E415" s="8">
        <v>15000</v>
      </c>
      <c r="F415" s="8">
        <v>11874.2</v>
      </c>
      <c r="G415" s="9">
        <f t="shared" si="17"/>
        <v>3125.7999999999993</v>
      </c>
    </row>
    <row r="416" spans="1:7" x14ac:dyDescent="0.25">
      <c r="A416" s="6" t="s">
        <v>830</v>
      </c>
      <c r="B416" s="4" t="s">
        <v>745</v>
      </c>
      <c r="C416" s="7" t="s">
        <v>547</v>
      </c>
      <c r="D416" s="7" t="s">
        <v>707</v>
      </c>
      <c r="E416" s="8">
        <v>1000</v>
      </c>
      <c r="F416" s="8">
        <v>790.88</v>
      </c>
      <c r="G416" s="9">
        <f t="shared" si="17"/>
        <v>209.12</v>
      </c>
    </row>
    <row r="417" spans="1:7" x14ac:dyDescent="0.25">
      <c r="A417" s="3"/>
      <c r="B417" s="4"/>
      <c r="C417" s="7"/>
      <c r="D417" s="7"/>
      <c r="E417" s="8"/>
      <c r="F417" s="8"/>
      <c r="G417" s="9"/>
    </row>
    <row r="418" spans="1:7" x14ac:dyDescent="0.25">
      <c r="A418" s="3" t="s">
        <v>831</v>
      </c>
      <c r="B418" s="3"/>
      <c r="C418" s="12"/>
      <c r="D418" s="12"/>
      <c r="E418" s="13">
        <v>232659</v>
      </c>
      <c r="F418" s="13">
        <v>215701.82</v>
      </c>
      <c r="G418" s="5">
        <f t="shared" ref="G418:G435" si="18">E418-F418</f>
        <v>16957.179999999993</v>
      </c>
    </row>
    <row r="419" spans="1:7" x14ac:dyDescent="0.25">
      <c r="A419" s="6" t="s">
        <v>832</v>
      </c>
      <c r="B419" s="4" t="s">
        <v>833</v>
      </c>
      <c r="C419" s="7" t="s">
        <v>104</v>
      </c>
      <c r="D419" s="7" t="s">
        <v>105</v>
      </c>
      <c r="E419" s="8">
        <v>9792</v>
      </c>
      <c r="F419" s="8">
        <v>8730.2999999999993</v>
      </c>
      <c r="G419" s="9">
        <f t="shared" si="18"/>
        <v>1061.7000000000007</v>
      </c>
    </row>
    <row r="420" spans="1:7" x14ac:dyDescent="0.25">
      <c r="A420" s="6" t="s">
        <v>834</v>
      </c>
      <c r="B420" s="4" t="s">
        <v>833</v>
      </c>
      <c r="C420" s="7" t="s">
        <v>223</v>
      </c>
      <c r="D420" s="7" t="s">
        <v>105</v>
      </c>
      <c r="E420" s="8">
        <v>9792</v>
      </c>
      <c r="F420" s="8">
        <v>8730.2999999999993</v>
      </c>
      <c r="G420" s="9">
        <f t="shared" si="18"/>
        <v>1061.7000000000007</v>
      </c>
    </row>
    <row r="421" spans="1:7" x14ac:dyDescent="0.25">
      <c r="A421" s="6" t="s">
        <v>835</v>
      </c>
      <c r="B421" s="4" t="s">
        <v>836</v>
      </c>
      <c r="C421" s="7" t="s">
        <v>113</v>
      </c>
      <c r="D421" s="7" t="s">
        <v>105</v>
      </c>
      <c r="E421" s="8">
        <v>25800</v>
      </c>
      <c r="F421" s="8">
        <v>25799</v>
      </c>
      <c r="G421" s="9">
        <f t="shared" si="18"/>
        <v>1</v>
      </c>
    </row>
    <row r="422" spans="1:7" x14ac:dyDescent="0.25">
      <c r="A422" s="6" t="s">
        <v>837</v>
      </c>
      <c r="B422" s="4" t="s">
        <v>838</v>
      </c>
      <c r="C422" s="7" t="s">
        <v>104</v>
      </c>
      <c r="D422" s="7" t="s">
        <v>105</v>
      </c>
      <c r="E422" s="8">
        <v>57600</v>
      </c>
      <c r="F422" s="8">
        <v>51359.1</v>
      </c>
      <c r="G422" s="9">
        <f t="shared" si="18"/>
        <v>6240.9000000000015</v>
      </c>
    </row>
    <row r="423" spans="1:7" x14ac:dyDescent="0.25">
      <c r="A423" s="6" t="s">
        <v>839</v>
      </c>
      <c r="B423" s="4" t="s">
        <v>840</v>
      </c>
      <c r="C423" s="7" t="s">
        <v>841</v>
      </c>
      <c r="D423" s="7" t="s">
        <v>296</v>
      </c>
      <c r="E423" s="8">
        <v>8175</v>
      </c>
      <c r="F423" s="8">
        <v>8174</v>
      </c>
      <c r="G423" s="9">
        <f t="shared" si="18"/>
        <v>1</v>
      </c>
    </row>
    <row r="424" spans="1:7" x14ac:dyDescent="0.25">
      <c r="A424" s="6" t="s">
        <v>842</v>
      </c>
      <c r="B424" s="4" t="s">
        <v>843</v>
      </c>
      <c r="C424" s="7" t="s">
        <v>104</v>
      </c>
      <c r="D424" s="7" t="s">
        <v>105</v>
      </c>
      <c r="E424" s="8">
        <v>7200</v>
      </c>
      <c r="F424" s="8">
        <v>6419.1</v>
      </c>
      <c r="G424" s="9">
        <f t="shared" si="18"/>
        <v>780.89999999999964</v>
      </c>
    </row>
    <row r="425" spans="1:7" x14ac:dyDescent="0.25">
      <c r="A425" s="6" t="s">
        <v>844</v>
      </c>
      <c r="B425" s="4" t="s">
        <v>845</v>
      </c>
      <c r="C425" s="7" t="s">
        <v>104</v>
      </c>
      <c r="D425" s="7" t="s">
        <v>105</v>
      </c>
      <c r="E425" s="8">
        <v>7200</v>
      </c>
      <c r="F425" s="8">
        <v>6419.1</v>
      </c>
      <c r="G425" s="9">
        <f t="shared" si="18"/>
        <v>780.89999999999964</v>
      </c>
    </row>
    <row r="426" spans="1:7" x14ac:dyDescent="0.25">
      <c r="A426" s="6" t="s">
        <v>846</v>
      </c>
      <c r="B426" s="4" t="s">
        <v>845</v>
      </c>
      <c r="C426" s="7" t="s">
        <v>104</v>
      </c>
      <c r="D426" s="7" t="s">
        <v>105</v>
      </c>
      <c r="E426" s="8">
        <v>7200</v>
      </c>
      <c r="F426" s="8">
        <v>6419.1</v>
      </c>
      <c r="G426" s="9">
        <f t="shared" si="18"/>
        <v>780.89999999999964</v>
      </c>
    </row>
    <row r="427" spans="1:7" x14ac:dyDescent="0.25">
      <c r="A427" s="6" t="s">
        <v>847</v>
      </c>
      <c r="B427" s="4" t="s">
        <v>845</v>
      </c>
      <c r="C427" s="7" t="s">
        <v>104</v>
      </c>
      <c r="D427" s="7" t="s">
        <v>105</v>
      </c>
      <c r="E427" s="8">
        <v>7200</v>
      </c>
      <c r="F427" s="8">
        <v>6419.1</v>
      </c>
      <c r="G427" s="9">
        <f t="shared" si="18"/>
        <v>780.89999999999964</v>
      </c>
    </row>
    <row r="428" spans="1:7" x14ac:dyDescent="0.25">
      <c r="A428" s="6" t="s">
        <v>848</v>
      </c>
      <c r="B428" s="4" t="s">
        <v>845</v>
      </c>
      <c r="C428" s="7" t="s">
        <v>104</v>
      </c>
      <c r="D428" s="7" t="s">
        <v>105</v>
      </c>
      <c r="E428" s="8">
        <v>7200</v>
      </c>
      <c r="F428" s="8">
        <v>6419.1</v>
      </c>
      <c r="G428" s="9">
        <f t="shared" si="18"/>
        <v>780.89999999999964</v>
      </c>
    </row>
    <row r="429" spans="1:7" x14ac:dyDescent="0.25">
      <c r="A429" s="6" t="s">
        <v>849</v>
      </c>
      <c r="B429" s="4" t="s">
        <v>845</v>
      </c>
      <c r="C429" s="7" t="s">
        <v>104</v>
      </c>
      <c r="D429" s="7" t="s">
        <v>105</v>
      </c>
      <c r="E429" s="8">
        <v>7200</v>
      </c>
      <c r="F429" s="8">
        <v>6419.1</v>
      </c>
      <c r="G429" s="9">
        <f t="shared" si="18"/>
        <v>780.89999999999964</v>
      </c>
    </row>
    <row r="430" spans="1:7" x14ac:dyDescent="0.25">
      <c r="A430" s="6" t="s">
        <v>850</v>
      </c>
      <c r="B430" s="4" t="s">
        <v>845</v>
      </c>
      <c r="C430" s="7" t="s">
        <v>104</v>
      </c>
      <c r="D430" s="7" t="s">
        <v>105</v>
      </c>
      <c r="E430" s="8">
        <v>7200</v>
      </c>
      <c r="F430" s="8">
        <v>6419.1</v>
      </c>
      <c r="G430" s="9">
        <f t="shared" si="18"/>
        <v>780.89999999999964</v>
      </c>
    </row>
    <row r="431" spans="1:7" x14ac:dyDescent="0.25">
      <c r="A431" s="6" t="s">
        <v>851</v>
      </c>
      <c r="B431" s="4" t="s">
        <v>845</v>
      </c>
      <c r="C431" s="7" t="s">
        <v>104</v>
      </c>
      <c r="D431" s="7" t="s">
        <v>105</v>
      </c>
      <c r="E431" s="8">
        <v>7200</v>
      </c>
      <c r="F431" s="8">
        <v>6419.1</v>
      </c>
      <c r="G431" s="9">
        <f t="shared" si="18"/>
        <v>780.89999999999964</v>
      </c>
    </row>
    <row r="432" spans="1:7" x14ac:dyDescent="0.25">
      <c r="A432" s="6" t="s">
        <v>852</v>
      </c>
      <c r="B432" s="4" t="s">
        <v>845</v>
      </c>
      <c r="C432" s="7" t="s">
        <v>104</v>
      </c>
      <c r="D432" s="7" t="s">
        <v>105</v>
      </c>
      <c r="E432" s="8">
        <v>7200</v>
      </c>
      <c r="F432" s="8">
        <v>6419.1</v>
      </c>
      <c r="G432" s="9">
        <f t="shared" si="18"/>
        <v>780.89999999999964</v>
      </c>
    </row>
    <row r="433" spans="1:7" x14ac:dyDescent="0.25">
      <c r="A433" s="6" t="s">
        <v>853</v>
      </c>
      <c r="B433" s="4" t="s">
        <v>845</v>
      </c>
      <c r="C433" s="7" t="s">
        <v>104</v>
      </c>
      <c r="D433" s="7" t="s">
        <v>105</v>
      </c>
      <c r="E433" s="8">
        <v>7200</v>
      </c>
      <c r="F433" s="8">
        <v>6419.1</v>
      </c>
      <c r="G433" s="9">
        <f t="shared" si="18"/>
        <v>780.89999999999964</v>
      </c>
    </row>
    <row r="434" spans="1:7" x14ac:dyDescent="0.25">
      <c r="A434" s="6" t="s">
        <v>854</v>
      </c>
      <c r="B434" s="4" t="s">
        <v>845</v>
      </c>
      <c r="C434" s="7" t="s">
        <v>104</v>
      </c>
      <c r="D434" s="7" t="s">
        <v>105</v>
      </c>
      <c r="E434" s="8">
        <v>7200</v>
      </c>
      <c r="F434" s="8">
        <v>6419.1</v>
      </c>
      <c r="G434" s="9">
        <f t="shared" si="18"/>
        <v>780.89999999999964</v>
      </c>
    </row>
    <row r="435" spans="1:7" x14ac:dyDescent="0.25">
      <c r="A435" s="6" t="s">
        <v>855</v>
      </c>
      <c r="B435" s="4" t="s">
        <v>101</v>
      </c>
      <c r="C435" s="7" t="s">
        <v>104</v>
      </c>
      <c r="D435" s="7" t="s">
        <v>105</v>
      </c>
      <c r="E435" s="8">
        <v>42300</v>
      </c>
      <c r="F435" s="8">
        <v>42299</v>
      </c>
      <c r="G435" s="9">
        <f t="shared" si="18"/>
        <v>1</v>
      </c>
    </row>
    <row r="436" spans="1:7" x14ac:dyDescent="0.25">
      <c r="A436" s="6"/>
      <c r="B436" s="4"/>
      <c r="C436" s="7"/>
      <c r="D436" s="7"/>
      <c r="E436" s="8"/>
      <c r="F436" s="8"/>
      <c r="G436" s="9"/>
    </row>
    <row r="437" spans="1:7" x14ac:dyDescent="0.25">
      <c r="A437" s="4"/>
      <c r="B437" s="4"/>
      <c r="C437" s="10"/>
      <c r="D437" s="10"/>
      <c r="E437" s="9"/>
      <c r="F437" s="9"/>
      <c r="G437" s="9"/>
    </row>
  </sheetData>
  <mergeCells count="1">
    <mergeCell ref="A1:G1"/>
  </mergeCells>
  <printOptions horizontalCentered="1"/>
  <pageMargins left="0.70866141732283472" right="0.70866141732283472" top="1.1776041666666666" bottom="0.74803149606299213" header="0.31496062992125984" footer="0.31496062992125984"/>
  <pageSetup paperSize="9" scale="95" orientation="landscape" r:id="rId1"/>
  <headerFooter>
    <oddHeader>&amp;L&amp;G&amp;R&amp;G</oddHeader>
    <oddFooter>&amp;C&amp;"Futura PT Book,Regular"&amp;K002060Página &amp;"Futura PT Book,Bold"&amp;KFF0000&amp;P&amp;"Futura PT Book,Regular"&amp;K002060 de &amp;N</oddFooter>
  </headerFooter>
  <ignoredErrors>
    <ignoredError sqref="A273" twoDigitTextYear="1"/>
  </ignoredErrors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 Fijo</vt:lpstr>
      <vt:lpstr>'Activo Fijo'!Títulos_a_imprimir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V.M.D.L</dc:creator>
  <cp:keywords>epacísjríent viTj'nñiicier</cp:keywords>
  <cp:lastModifiedBy>Rosibel Rodriguez</cp:lastModifiedBy>
  <cp:lastPrinted>2023-07-07T18:18:01Z</cp:lastPrinted>
  <dcterms:created xsi:type="dcterms:W3CDTF">2022-07-12T16:24:47Z</dcterms:created>
  <dcterms:modified xsi:type="dcterms:W3CDTF">2023-07-07T18:18:05Z</dcterms:modified>
</cp:coreProperties>
</file>