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04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<sst xmlns="http://schemas.openxmlformats.org/spreadsheetml/2006/main" count="39" uniqueCount="39">
  <si>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</si>
  <si>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</si>
  <si>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</si>
  <si>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</si>
  <si>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</si>
  <si>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</si>
  <si>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</si>
  <si>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</si>
  <si>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</si>
  <si>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</si>
  <si>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</si>
  <si>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</si>
  <si>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</si>
  <si>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</si>
  <si>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</si>
  <si>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</si>
  <si>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</si>
  <si>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</si>
  <si>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</si>
  <si>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</si>
  <si>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</si>
  <si>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</si>
  <si>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</si>
  <si>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</si>
  <si>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</si>
  <si>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</si>
  <si>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</si>
  <si>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</si>
  <si>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</si>
  <si>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</si>
  <si>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</si>
  <si>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 xml:space="preserve">PAGOS POR ANTICIPADOS,( </t>
    </r>
    <r>
      <rPr>
        <b/>
        <i/>
        <sz val="10"/>
        <rFont val="Cambria"/>
        <family val="1"/>
      </rPr>
      <t>NOTA #4</t>
    </r>
    <r>
      <rPr>
        <i/>
        <sz val="10"/>
        <rFont val="Cambria"/>
        <family val="1"/>
      </rPr>
      <t>)</t>
    </r>
  </si>
  <si>
    <r>
      <t>BIENES DE USO NETO (</t>
    </r>
    <r>
      <rPr>
        <b/>
        <sz val="9"/>
        <rFont val="Cambria"/>
        <family val="1"/>
      </rPr>
      <t>NOTA#5)</t>
    </r>
  </si>
  <si>
    <r>
      <t>BIENES INTANGIBLES (</t>
    </r>
    <r>
      <rPr>
        <b/>
        <sz val="9"/>
        <rFont val="Cambria"/>
        <family val="1"/>
      </rPr>
      <t>NOTA#6)</t>
    </r>
  </si>
  <si>
    <r>
      <t>OTROS ACTIVOS NO CORRIENTES, (</t>
    </r>
    <r>
      <rPr>
        <b/>
        <sz val="9"/>
        <rFont val="Cambria"/>
        <family val="1"/>
      </rPr>
      <t>NOTA #7)</t>
    </r>
  </si>
  <si>
    <r>
      <t xml:space="preserve"> DEDUCCIONES Y RETENCIONES POR PAGAR, (</t>
    </r>
    <r>
      <rPr>
        <b/>
        <sz val="8"/>
        <rFont val="Cambria"/>
        <family val="1"/>
      </rPr>
      <t>NOTA#8)</t>
    </r>
  </si>
  <si>
    <r>
      <t xml:space="preserve">PASIVOS DIFERIDOS ( </t>
    </r>
    <r>
      <rPr>
        <b/>
        <sz val="9"/>
        <color indexed="8"/>
        <rFont val="Cambria"/>
        <family val="1"/>
      </rPr>
      <t>NOTA#9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</si>
  <si>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NOTA#10)</t>
    </r>
  </si>
  <si>
    <t>DEL 1RO. AL 31 DE AGOSTO, 2022</t>
  </si>
</sst>
</file>

<file path=xl/styles.xml><?xml version="1.0" encoding="utf-8"?>
<styleSheet xmlns="http://schemas.openxmlformats.org/spreadsheetml/2006/main">
  <numFmts count="5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D$&quot;#,##0_);\(&quot;RD$&quot;#,##0\)"/>
    <numFmt numFmtId="193" formatCode="&quot;RD$&quot;#,##0_);[Red]\(&quot;RD$&quot;#,##0\)"/>
    <numFmt numFmtId="194" formatCode="&quot;RD$&quot;#,##0.00_);\(&quot;RD$&quot;#,##0.00\)"/>
    <numFmt numFmtId="195" formatCode="&quot;RD$&quot;#,##0.00_);[Red]\(&quot;RD$&quot;#,##0.00\)"/>
    <numFmt numFmtId="196" formatCode="_(&quot;RD$&quot;* #,##0_);_(&quot;RD$&quot;* \(#,##0\);_(&quot;RD$&quot;* &quot;-&quot;_);_(@_)"/>
    <numFmt numFmtId="197" formatCode="_(&quot;RD$&quot;* #,##0.00_);_(&quot;RD$&quot;* \(#,##0.00\);_(&quot;RD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sz val="9"/>
      <color indexed="8"/>
      <name val="Calibri"/>
      <family val="2"/>
    </font>
    <font>
      <i/>
      <u val="singleAccounting"/>
      <sz val="10"/>
      <color indexed="8"/>
      <name val="Cambria"/>
      <family val="1"/>
    </font>
    <font>
      <b/>
      <i/>
      <sz val="10"/>
      <color indexed="18"/>
      <name val="Cambria"/>
      <family val="1"/>
    </font>
    <font>
      <i/>
      <sz val="9"/>
      <color indexed="8"/>
      <name val="Cambria"/>
      <family val="1"/>
    </font>
    <font>
      <i/>
      <sz val="9"/>
      <name val="Cambria"/>
      <family val="1"/>
    </font>
    <font>
      <i/>
      <u val="singleAccounting"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libri"/>
      <family val="2"/>
    </font>
    <font>
      <i/>
      <u val="singleAccounting"/>
      <sz val="10"/>
      <color theme="1"/>
      <name val="Cambria"/>
      <family val="1"/>
    </font>
    <font>
      <i/>
      <sz val="9"/>
      <color theme="1"/>
      <name val="Cambria"/>
      <family val="1"/>
    </font>
    <font>
      <i/>
      <u val="singleAccounting"/>
      <sz val="9"/>
      <color theme="1"/>
      <name val="Cambria"/>
      <family val="1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left" indent="4"/>
      <protection/>
    </xf>
    <xf numFmtId="191" fontId="0" fillId="0" borderId="0" xfId="49" applyFont="1" applyAlignment="1">
      <alignment/>
    </xf>
    <xf numFmtId="191" fontId="0" fillId="0" borderId="0" xfId="49" applyFont="1" applyAlignment="1">
      <alignment/>
    </xf>
    <xf numFmtId="17" fontId="64" fillId="0" borderId="0" xfId="0" applyNumberFormat="1" applyFont="1" applyBorder="1" applyAlignment="1">
      <alignment horizontal="left"/>
    </xf>
    <xf numFmtId="17" fontId="65" fillId="0" borderId="0" xfId="0" applyNumberFormat="1" applyFont="1" applyBorder="1" applyAlignment="1">
      <alignment horizontal="left"/>
    </xf>
    <xf numFmtId="17" fontId="66" fillId="0" borderId="0" xfId="0" applyNumberFormat="1" applyFont="1" applyBorder="1" applyAlignment="1">
      <alignment/>
    </xf>
    <xf numFmtId="191" fontId="8" fillId="32" borderId="0" xfId="49" applyFont="1" applyFill="1" applyBorder="1" applyAlignment="1">
      <alignment horizontal="center"/>
    </xf>
    <xf numFmtId="0" fontId="9" fillId="32" borderId="0" xfId="56" applyFont="1" applyFill="1">
      <alignment/>
      <protection/>
    </xf>
    <xf numFmtId="0" fontId="67" fillId="0" borderId="0" xfId="0" applyFont="1" applyAlignment="1">
      <alignment/>
    </xf>
    <xf numFmtId="0" fontId="34" fillId="32" borderId="0" xfId="56" applyFont="1" applyFill="1">
      <alignment/>
      <protection/>
    </xf>
    <xf numFmtId="191" fontId="9" fillId="32" borderId="0" xfId="49" applyFont="1" applyFill="1" applyAlignment="1">
      <alignment horizontal="right"/>
    </xf>
    <xf numFmtId="191" fontId="34" fillId="32" borderId="0" xfId="49" applyFont="1" applyFill="1" applyAlignment="1">
      <alignment/>
    </xf>
    <xf numFmtId="191" fontId="34" fillId="32" borderId="10" xfId="49" applyFont="1" applyFill="1" applyBorder="1" applyAlignment="1">
      <alignment/>
    </xf>
    <xf numFmtId="191" fontId="9" fillId="32" borderId="10" xfId="49" applyFont="1" applyFill="1" applyBorder="1" applyAlignment="1">
      <alignment/>
    </xf>
    <xf numFmtId="191" fontId="9" fillId="32" borderId="11" xfId="49" applyFont="1" applyFill="1" applyBorder="1" applyAlignment="1">
      <alignment/>
    </xf>
    <xf numFmtId="191" fontId="9" fillId="32" borderId="0" xfId="49" applyFont="1" applyFill="1" applyAlignment="1">
      <alignment/>
    </xf>
    <xf numFmtId="0" fontId="35" fillId="32" borderId="0" xfId="56" applyFont="1" applyFill="1">
      <alignment/>
      <protection/>
    </xf>
    <xf numFmtId="0" fontId="67" fillId="0" borderId="0" xfId="0" applyFont="1" applyFill="1" applyBorder="1" applyAlignment="1">
      <alignment/>
    </xf>
    <xf numFmtId="0" fontId="36" fillId="32" borderId="0" xfId="56" applyFont="1" applyFill="1">
      <alignment/>
      <protection/>
    </xf>
    <xf numFmtId="191" fontId="9" fillId="32" borderId="12" xfId="49" applyFont="1" applyFill="1" applyBorder="1" applyAlignment="1">
      <alignment/>
    </xf>
    <xf numFmtId="0" fontId="34" fillId="32" borderId="0" xfId="56" applyFont="1" applyFill="1" applyBorder="1">
      <alignment/>
      <protection/>
    </xf>
    <xf numFmtId="191" fontId="34" fillId="32" borderId="0" xfId="49" applyFont="1" applyFill="1" applyBorder="1" applyAlignment="1">
      <alignment/>
    </xf>
    <xf numFmtId="191" fontId="34" fillId="32" borderId="10" xfId="49" applyFont="1" applyFill="1" applyBorder="1" applyAlignment="1">
      <alignment horizontal="right"/>
    </xf>
    <xf numFmtId="191" fontId="9" fillId="32" borderId="10" xfId="49" applyFont="1" applyFill="1" applyBorder="1" applyAlignment="1">
      <alignment horizontal="right"/>
    </xf>
    <xf numFmtId="191" fontId="9" fillId="32" borderId="12" xfId="49" applyFont="1" applyFill="1" applyBorder="1" applyAlignment="1">
      <alignment horizontal="right"/>
    </xf>
    <xf numFmtId="191" fontId="9" fillId="32" borderId="13" xfId="49" applyFont="1" applyFill="1" applyBorder="1" applyAlignment="1">
      <alignment/>
    </xf>
    <xf numFmtId="191" fontId="34" fillId="32" borderId="0" xfId="49" applyFont="1" applyFill="1" applyBorder="1" applyAlignment="1">
      <alignment horizontal="center"/>
    </xf>
    <xf numFmtId="191" fontId="68" fillId="32" borderId="10" xfId="49" applyFont="1" applyFill="1" applyBorder="1" applyAlignment="1">
      <alignment horizontal="center"/>
    </xf>
    <xf numFmtId="191" fontId="38" fillId="0" borderId="0" xfId="49" applyFont="1" applyAlignment="1">
      <alignment/>
    </xf>
    <xf numFmtId="0" fontId="34" fillId="0" borderId="14" xfId="56" applyFont="1" applyBorder="1">
      <alignment/>
      <protection/>
    </xf>
    <xf numFmtId="0" fontId="67" fillId="0" borderId="14" xfId="0" applyFont="1" applyBorder="1" applyAlignment="1">
      <alignment/>
    </xf>
    <xf numFmtId="198" fontId="38" fillId="0" borderId="14" xfId="51" applyFont="1" applyBorder="1" applyAlignment="1">
      <alignment/>
    </xf>
    <xf numFmtId="0" fontId="69" fillId="0" borderId="0" xfId="0" applyFont="1" applyAlignment="1">
      <alignment/>
    </xf>
    <xf numFmtId="0" fontId="40" fillId="0" borderId="0" xfId="56" applyFont="1" applyAlignment="1">
      <alignment horizontal="center"/>
      <protection/>
    </xf>
    <xf numFmtId="0" fontId="40" fillId="0" borderId="0" xfId="56" applyFont="1" applyBorder="1" applyAlignment="1">
      <alignment horizontal="left" indent="3"/>
      <protection/>
    </xf>
    <xf numFmtId="0" fontId="69" fillId="0" borderId="14" xfId="0" applyFont="1" applyBorder="1" applyAlignment="1">
      <alignment/>
    </xf>
    <xf numFmtId="0" fontId="41" fillId="0" borderId="0" xfId="56" applyFont="1" applyAlignment="1">
      <alignment horizontal="center"/>
      <protection/>
    </xf>
    <xf numFmtId="191" fontId="0" fillId="0" borderId="0" xfId="0" applyNumberFormat="1" applyAlignment="1">
      <alignment/>
    </xf>
    <xf numFmtId="191" fontId="70" fillId="0" borderId="0" xfId="49" applyFont="1" applyAlignment="1">
      <alignment/>
    </xf>
    <xf numFmtId="0" fontId="12" fillId="32" borderId="0" xfId="56" applyFont="1" applyFill="1">
      <alignment/>
      <protection/>
    </xf>
    <xf numFmtId="191" fontId="71" fillId="32" borderId="0" xfId="49" applyFont="1" applyFill="1" applyAlignment="1">
      <alignment/>
    </xf>
    <xf numFmtId="191" fontId="72" fillId="32" borderId="0" xfId="49" applyFont="1" applyFill="1" applyAlignment="1">
      <alignment horizontal="center"/>
    </xf>
    <xf numFmtId="191" fontId="46" fillId="32" borderId="0" xfId="49" applyFont="1" applyFill="1" applyAlignment="1">
      <alignment/>
    </xf>
    <xf numFmtId="191" fontId="72" fillId="32" borderId="0" xfId="49" applyFont="1" applyFill="1" applyAlignment="1">
      <alignment/>
    </xf>
    <xf numFmtId="191" fontId="73" fillId="32" borderId="0" xfId="49" applyFont="1" applyFill="1" applyAlignment="1">
      <alignment/>
    </xf>
    <xf numFmtId="191" fontId="74" fillId="0" borderId="0" xfId="49" applyFont="1" applyAlignment="1">
      <alignment horizontal="center"/>
    </xf>
    <xf numFmtId="0" fontId="40" fillId="0" borderId="15" xfId="56" applyFont="1" applyBorder="1" applyAlignment="1">
      <alignment horizontal="center"/>
      <protection/>
    </xf>
    <xf numFmtId="0" fontId="40" fillId="0" borderId="0" xfId="56" applyFont="1" applyBorder="1" applyAlignment="1">
      <alignment horizontal="center"/>
      <protection/>
    </xf>
    <xf numFmtId="198" fontId="40" fillId="0" borderId="15" xfId="51" applyFont="1" applyBorder="1" applyAlignment="1">
      <alignment horizontal="center"/>
    </xf>
    <xf numFmtId="198" fontId="40" fillId="0" borderId="0" xfId="51" applyFont="1" applyAlignment="1">
      <alignment horizontal="center"/>
    </xf>
    <xf numFmtId="0" fontId="40" fillId="0" borderId="0" xfId="56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14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7">
      <selection activeCell="I34" sqref="I34"/>
    </sheetView>
  </sheetViews>
  <sheetFormatPr defaultColWidth="10.8515625" defaultRowHeight="15"/>
  <cols>
    <col min="1" max="1" width="14.7109375" style="0" customWidth="1"/>
    <col min="2" max="2" width="15.281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8" t="s">
        <v>0</v>
      </c>
      <c r="B9" s="48"/>
      <c r="C9" s="48"/>
      <c r="D9" s="48"/>
      <c r="E9" s="48"/>
      <c r="F9" s="48"/>
    </row>
    <row r="10" spans="1:6" ht="14.25" customHeight="1">
      <c r="A10" s="48" t="s">
        <v>38</v>
      </c>
      <c r="B10" s="48"/>
      <c r="C10" s="48"/>
      <c r="D10" s="48"/>
      <c r="E10" s="48"/>
      <c r="F10" s="48"/>
    </row>
    <row r="11" spans="1:2" ht="6" customHeight="1">
      <c r="A11" s="5"/>
      <c r="B11" s="5"/>
    </row>
    <row r="12" spans="1:6" ht="14.2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12" t="s">
        <v>28</v>
      </c>
      <c r="B14" s="11"/>
      <c r="C14" s="11"/>
      <c r="D14" s="11"/>
      <c r="E14" s="11"/>
      <c r="F14" s="44">
        <v>40565165.22</v>
      </c>
    </row>
    <row r="15" spans="1:6" ht="14.25">
      <c r="A15" s="12" t="s">
        <v>29</v>
      </c>
      <c r="B15" s="11"/>
      <c r="C15" s="11"/>
      <c r="D15" s="11"/>
      <c r="E15" s="11"/>
      <c r="F15" s="45">
        <v>40000000</v>
      </c>
    </row>
    <row r="16" spans="1:6" ht="14.25">
      <c r="A16" s="12" t="s">
        <v>30</v>
      </c>
      <c r="B16" s="11"/>
      <c r="C16" s="11"/>
      <c r="D16" s="11"/>
      <c r="E16" s="11"/>
      <c r="F16" s="46">
        <v>12480108.88</v>
      </c>
    </row>
    <row r="17" spans="1:8" ht="15">
      <c r="A17" s="42" t="s">
        <v>31</v>
      </c>
      <c r="B17" s="42"/>
      <c r="C17" s="43"/>
      <c r="D17" s="11"/>
      <c r="E17" s="11"/>
      <c r="F17" s="47">
        <v>180842.18</v>
      </c>
      <c r="G17" s="41"/>
      <c r="H17" s="40"/>
    </row>
    <row r="18" spans="1:6" ht="14.25">
      <c r="A18" s="10" t="s">
        <v>3</v>
      </c>
      <c r="B18" s="11"/>
      <c r="C18" s="11"/>
      <c r="D18" s="11"/>
      <c r="E18" s="11"/>
      <c r="F18" s="13">
        <f>SUM(F14:F17)</f>
        <v>93226116.28</v>
      </c>
    </row>
    <row r="19" spans="1:6" ht="6.75" customHeight="1">
      <c r="A19" s="10"/>
      <c r="B19" s="11"/>
      <c r="C19" s="11"/>
      <c r="D19" s="11"/>
      <c r="E19" s="11"/>
      <c r="F19" s="14"/>
    </row>
    <row r="20" spans="1:6" ht="16.5" customHeight="1">
      <c r="A20" s="10" t="s">
        <v>4</v>
      </c>
      <c r="B20" s="11"/>
      <c r="C20" s="11"/>
      <c r="D20" s="11"/>
      <c r="E20" s="11"/>
      <c r="F20" s="14"/>
    </row>
    <row r="21" spans="1:6" ht="11.25" customHeight="1">
      <c r="A21" s="12" t="s">
        <v>32</v>
      </c>
      <c r="B21" s="11"/>
      <c r="C21" s="11"/>
      <c r="D21" s="11"/>
      <c r="E21" s="11"/>
      <c r="F21" s="14">
        <v>162702397.96</v>
      </c>
    </row>
    <row r="22" spans="1:6" ht="11.25" customHeight="1">
      <c r="A22" s="12" t="s">
        <v>33</v>
      </c>
      <c r="B22" s="11"/>
      <c r="C22" s="11"/>
      <c r="D22" s="11"/>
      <c r="E22" s="11"/>
      <c r="F22" s="14">
        <v>2409915.14</v>
      </c>
    </row>
    <row r="23" spans="1:6" ht="15" thickBot="1">
      <c r="A23" s="12" t="s">
        <v>34</v>
      </c>
      <c r="B23" s="11"/>
      <c r="C23" s="11"/>
      <c r="D23" s="11"/>
      <c r="E23" s="11"/>
      <c r="F23" s="15">
        <v>718946.75</v>
      </c>
    </row>
    <row r="24" spans="1:6" ht="15" thickBot="1">
      <c r="A24" s="10" t="s">
        <v>5</v>
      </c>
      <c r="B24" s="11"/>
      <c r="C24" s="11"/>
      <c r="D24" s="11"/>
      <c r="E24" s="11"/>
      <c r="F24" s="16">
        <f>SUM(F21:F23)</f>
        <v>165831259.85</v>
      </c>
    </row>
    <row r="25" spans="1:6" ht="15" thickBot="1">
      <c r="A25" s="10" t="s">
        <v>6</v>
      </c>
      <c r="B25" s="11"/>
      <c r="C25" s="11"/>
      <c r="D25" s="11"/>
      <c r="E25" s="11"/>
      <c r="F25" s="17">
        <f>+F18+F24</f>
        <v>259057376.13</v>
      </c>
    </row>
    <row r="26" spans="1:6" ht="15" thickTop="1">
      <c r="A26" s="10"/>
      <c r="B26" s="11"/>
      <c r="C26" s="11"/>
      <c r="D26" s="11"/>
      <c r="E26" s="11"/>
      <c r="F26" s="18"/>
    </row>
    <row r="27" spans="1:6" ht="9.75" customHeight="1">
      <c r="A27" s="10" t="s">
        <v>7</v>
      </c>
      <c r="B27" s="11"/>
      <c r="C27" s="11"/>
      <c r="D27" s="11"/>
      <c r="E27" s="11"/>
      <c r="F27" s="18"/>
    </row>
    <row r="28" spans="1:6" ht="14.25">
      <c r="A28" s="19" t="s">
        <v>8</v>
      </c>
      <c r="B28" s="20"/>
      <c r="C28" s="11"/>
      <c r="D28" s="11"/>
      <c r="E28" s="11"/>
      <c r="F28" s="18"/>
    </row>
    <row r="29" spans="1:8" ht="15" thickBot="1">
      <c r="A29" s="21" t="s">
        <v>35</v>
      </c>
      <c r="B29" s="20"/>
      <c r="C29" s="11"/>
      <c r="D29" s="11"/>
      <c r="E29" s="11"/>
      <c r="F29" s="14">
        <v>12684609.86</v>
      </c>
      <c r="H29" s="40"/>
    </row>
    <row r="30" spans="1:6" ht="14.25" customHeight="1" thickBot="1">
      <c r="A30" s="10" t="s">
        <v>9</v>
      </c>
      <c r="B30" s="20"/>
      <c r="C30" s="11"/>
      <c r="D30" s="11"/>
      <c r="E30" s="11"/>
      <c r="F30" s="22">
        <f>SUM(F29:F29)</f>
        <v>12684609.86</v>
      </c>
    </row>
    <row r="31" spans="1:6" ht="8.25" customHeight="1">
      <c r="A31" s="23"/>
      <c r="B31" s="20"/>
      <c r="C31" s="11"/>
      <c r="D31" s="11"/>
      <c r="E31" s="11"/>
      <c r="F31" s="24"/>
    </row>
    <row r="32" spans="1:6" ht="14.25">
      <c r="A32" s="19" t="s">
        <v>10</v>
      </c>
      <c r="B32" s="20"/>
      <c r="C32" s="11"/>
      <c r="D32" s="11"/>
      <c r="E32" s="11"/>
      <c r="F32" s="24"/>
    </row>
    <row r="33" spans="1:6" ht="14.25">
      <c r="A33" s="12" t="s">
        <v>36</v>
      </c>
      <c r="B33" s="20"/>
      <c r="C33" s="11"/>
      <c r="D33" s="11"/>
      <c r="E33" s="11"/>
      <c r="F33" s="24">
        <v>518808.26</v>
      </c>
    </row>
    <row r="34" spans="1:6" ht="15" thickBot="1">
      <c r="A34" s="12" t="s">
        <v>37</v>
      </c>
      <c r="B34" s="11"/>
      <c r="C34" s="11"/>
      <c r="D34" s="11"/>
      <c r="E34" s="11"/>
      <c r="F34" s="25">
        <v>7112337.04</v>
      </c>
    </row>
    <row r="35" spans="1:6" ht="15" thickBot="1">
      <c r="A35" s="10" t="s">
        <v>11</v>
      </c>
      <c r="B35" s="11"/>
      <c r="C35" s="11"/>
      <c r="D35" s="11"/>
      <c r="E35" s="11"/>
      <c r="F35" s="26">
        <f>SUM(F33:F34)</f>
        <v>7631145.3</v>
      </c>
    </row>
    <row r="36" spans="1:6" ht="15" thickBot="1">
      <c r="A36" s="10" t="s">
        <v>12</v>
      </c>
      <c r="B36" s="11"/>
      <c r="C36" s="11"/>
      <c r="D36" s="11"/>
      <c r="E36" s="11"/>
      <c r="F36" s="27">
        <f>+F30+F35</f>
        <v>20315755.16</v>
      </c>
    </row>
    <row r="37" spans="1:6" ht="6.75" customHeight="1">
      <c r="A37" s="10"/>
      <c r="B37" s="11"/>
      <c r="C37" s="11"/>
      <c r="D37" s="11"/>
      <c r="E37" s="11"/>
      <c r="F37" s="28"/>
    </row>
    <row r="38" spans="1:6" ht="14.25">
      <c r="A38" s="10" t="s">
        <v>13</v>
      </c>
      <c r="B38" s="11"/>
      <c r="C38" s="11"/>
      <c r="D38" s="11"/>
      <c r="E38" s="11"/>
      <c r="F38" s="14"/>
    </row>
    <row r="39" spans="1:6" ht="14.25">
      <c r="A39" s="12" t="s">
        <v>14</v>
      </c>
      <c r="B39" s="11"/>
      <c r="C39" s="11"/>
      <c r="D39" s="11"/>
      <c r="E39" s="11"/>
      <c r="F39" s="29">
        <v>12210987.02</v>
      </c>
    </row>
    <row r="40" spans="1:12" ht="14.25">
      <c r="A40" s="12" t="s">
        <v>15</v>
      </c>
      <c r="B40" s="11"/>
      <c r="C40" s="11"/>
      <c r="D40" s="11"/>
      <c r="E40" s="11"/>
      <c r="F40" s="29">
        <v>239793157.92</v>
      </c>
      <c r="L40" s="9"/>
    </row>
    <row r="41" spans="1:12" ht="14.25">
      <c r="A41" s="12" t="s">
        <v>24</v>
      </c>
      <c r="B41" s="11"/>
      <c r="C41" s="11"/>
      <c r="D41" s="11"/>
      <c r="E41" s="11"/>
      <c r="F41" s="29">
        <v>-6477385.35</v>
      </c>
      <c r="L41" s="9"/>
    </row>
    <row r="42" spans="1:12" ht="14.25">
      <c r="A42" s="12" t="s">
        <v>27</v>
      </c>
      <c r="B42" s="11"/>
      <c r="C42" s="11"/>
      <c r="D42" s="11"/>
      <c r="E42" s="11"/>
      <c r="F42" s="29">
        <v>-5197327.84</v>
      </c>
      <c r="L42" s="9"/>
    </row>
    <row r="43" spans="1:6" ht="15" thickBot="1">
      <c r="A43" s="12" t="s">
        <v>16</v>
      </c>
      <c r="B43" s="11"/>
      <c r="C43" s="11"/>
      <c r="D43" s="11"/>
      <c r="E43" s="11"/>
      <c r="F43" s="30">
        <v>-1587810.78</v>
      </c>
    </row>
    <row r="44" spans="1:6" ht="15" thickBot="1">
      <c r="A44" s="10" t="s">
        <v>17</v>
      </c>
      <c r="B44" s="11"/>
      <c r="C44" s="11"/>
      <c r="D44" s="11"/>
      <c r="E44" s="11"/>
      <c r="F44" s="16">
        <f>SUM(F39:F43)</f>
        <v>238741620.97</v>
      </c>
    </row>
    <row r="45" spans="1:6" ht="15" thickBot="1">
      <c r="A45" s="10" t="s">
        <v>18</v>
      </c>
      <c r="B45" s="11"/>
      <c r="C45" s="11"/>
      <c r="D45" s="11"/>
      <c r="E45" s="11"/>
      <c r="F45" s="17">
        <f>SUM(F36+F44)</f>
        <v>259057376.13</v>
      </c>
    </row>
    <row r="46" spans="1:6" ht="9" customHeight="1" thickTop="1">
      <c r="A46" s="11"/>
      <c r="B46" s="11"/>
      <c r="C46" s="11"/>
      <c r="D46" s="11"/>
      <c r="E46" s="11"/>
      <c r="F46" s="31"/>
    </row>
    <row r="47" spans="1:6" ht="14.25">
      <c r="A47" s="11"/>
      <c r="B47" s="11"/>
      <c r="C47" s="11"/>
      <c r="D47" s="11"/>
      <c r="E47" s="11"/>
      <c r="F47" s="31"/>
    </row>
    <row r="48" spans="1:6" ht="14.25">
      <c r="A48" s="32"/>
      <c r="B48" s="33"/>
      <c r="C48" s="11"/>
      <c r="D48" s="11"/>
      <c r="E48" s="34"/>
      <c r="F48" s="33"/>
    </row>
    <row r="49" spans="1:6" ht="14.25">
      <c r="A49" s="49" t="s">
        <v>19</v>
      </c>
      <c r="B49" s="49"/>
      <c r="C49" s="35"/>
      <c r="D49" s="35"/>
      <c r="E49" s="51" t="s">
        <v>20</v>
      </c>
      <c r="F49" s="51"/>
    </row>
    <row r="50" spans="1:6" ht="14.25">
      <c r="A50" s="53" t="s">
        <v>21</v>
      </c>
      <c r="B50" s="53"/>
      <c r="C50" s="35"/>
      <c r="D50" s="35"/>
      <c r="E50" s="52" t="s">
        <v>22</v>
      </c>
      <c r="F50" s="52"/>
    </row>
    <row r="51" spans="1:6" ht="14.25">
      <c r="A51" s="36"/>
      <c r="B51" s="35"/>
      <c r="C51" s="35"/>
      <c r="D51" s="35"/>
      <c r="E51" s="35"/>
      <c r="F51" s="35"/>
    </row>
    <row r="52" spans="1:6" ht="14.25">
      <c r="A52" s="37"/>
      <c r="B52" s="35"/>
      <c r="C52" s="38"/>
      <c r="D52" s="38"/>
      <c r="E52" s="35"/>
      <c r="F52" s="35"/>
    </row>
    <row r="53" spans="1:6" ht="14.25">
      <c r="A53" s="39"/>
      <c r="B53" s="37"/>
      <c r="C53" s="49" t="s">
        <v>26</v>
      </c>
      <c r="D53" s="49"/>
      <c r="E53" s="35"/>
      <c r="F53" s="35"/>
    </row>
    <row r="54" spans="1:6" ht="14.25">
      <c r="A54" s="35"/>
      <c r="B54" s="39"/>
      <c r="C54" s="50" t="s">
        <v>23</v>
      </c>
      <c r="D54" s="50"/>
      <c r="E54" s="35"/>
      <c r="F54" s="35"/>
    </row>
    <row r="55" spans="2:4" ht="1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Carmen Lebrón</cp:lastModifiedBy>
  <cp:lastPrinted>2022-08-05T18:55:05Z</cp:lastPrinted>
  <dcterms:created xsi:type="dcterms:W3CDTF">2013-01-30T15:16:21Z</dcterms:created>
  <dcterms:modified xsi:type="dcterms:W3CDTF">2022-09-06T16:27:19Z</dcterms:modified>
  <cp:category/>
  <cp:version/>
  <cp:contentType/>
  <cp:contentStatus/>
</cp:coreProperties>
</file>