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04" activeTab="0"/>
  </bookViews>
  <sheets>
    <sheet name="BALANCE GENERAL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<sst xmlns="http://schemas.openxmlformats.org/spreadsheetml/2006/main" count="39" uniqueCount="39">
  <si>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BALANCE GENERAL </t>
  </si>
  <si>
    <t>ACTIVOS</t>
  </si>
  <si>
    <t>ACTIVOS CORRIENTES</t>
  </si>
  <si>
    <t>TOTAL ACTIVOS CORRIENTES</t>
  </si>
  <si>
    <t>ACTIVOS NO CORRIENTES</t>
  </si>
  <si>
    <t>TOTAL ACTIVOS  NO CORRIENTES</t>
  </si>
  <si>
    <t>TOTAL ACTIVOS</t>
  </si>
  <si>
    <t>PASIVOS Y PATRIMONIO</t>
  </si>
  <si>
    <t>PASIVOS CORRIENTES</t>
  </si>
  <si>
    <t>TOTAL PASIVOS CORRIENTES</t>
  </si>
  <si>
    <t>PASIVOS  NO CORRIENTES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</si>
  <si>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</si>
  <si>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</si>
  <si>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</si>
  <si>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</si>
  <si>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</si>
  <si>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</si>
  <si>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TOTAL PATRIMONIO</t>
  </si>
  <si>
    <t>TOTAL PASIVOS Y PATRIMONIO</t>
  </si>
  <si>
    <t>CARMEN LEBRON</t>
  </si>
  <si>
    <t>NIRZA PIÑA</t>
  </si>
  <si>
    <t>ANALISTA FINANCIERA</t>
  </si>
  <si>
    <t>ENC. DIVISION CONTABILIDAD</t>
  </si>
  <si>
    <t>ENC. DPTO. ADM-FINANCIERO</t>
  </si>
  <si>
    <t>RESULTADO DEL AÑO PASADO</t>
  </si>
  <si>
    <t xml:space="preserve">    </t>
  </si>
  <si>
    <t>DANIEL FEBIEL</t>
  </si>
  <si>
    <t>RESULTADO ACUM.DEL AÑO EN CURSO</t>
  </si>
  <si>
    <r>
      <t>DISPONIBILIDADES  (</t>
    </r>
    <r>
      <rPr>
        <b/>
        <sz val="9"/>
        <rFont val="Cambria"/>
        <family val="1"/>
      </rPr>
      <t>NOTA#1)</t>
    </r>
  </si>
  <si>
    <r>
      <t>INVERSION (CERTIFICADO FINANCIERO (</t>
    </r>
    <r>
      <rPr>
        <b/>
        <sz val="9"/>
        <rFont val="Cambria"/>
        <family val="1"/>
      </rPr>
      <t>NOTA #2)</t>
    </r>
  </si>
  <si>
    <r>
      <t>CUENTAS Y DOCUMENTOS POR COBRAR</t>
    </r>
    <r>
      <rPr>
        <b/>
        <sz val="9"/>
        <rFont val="Cambria"/>
        <family val="1"/>
      </rPr>
      <t>, (NOTA#3)</t>
    </r>
  </si>
  <si>
    <r>
      <t xml:space="preserve">PAGOS POR ANTICIPADOS,( </t>
    </r>
    <r>
      <rPr>
        <b/>
        <i/>
        <sz val="10"/>
        <rFont val="Cambria"/>
        <family val="1"/>
      </rPr>
      <t>NOTA #4</t>
    </r>
    <r>
      <rPr>
        <i/>
        <sz val="10"/>
        <rFont val="Cambria"/>
        <family val="1"/>
      </rPr>
      <t>)</t>
    </r>
  </si>
  <si>
    <r>
      <t>BIENES DE USO NETO (</t>
    </r>
    <r>
      <rPr>
        <b/>
        <sz val="9"/>
        <rFont val="Cambria"/>
        <family val="1"/>
      </rPr>
      <t>NOTA#5)</t>
    </r>
  </si>
  <si>
    <r>
      <t>BIENES INTANGIBLES (</t>
    </r>
    <r>
      <rPr>
        <b/>
        <sz val="9"/>
        <rFont val="Cambria"/>
        <family val="1"/>
      </rPr>
      <t>NOTA#6)</t>
    </r>
  </si>
  <si>
    <r>
      <t>OTROS ACTIVOS NO CORRIENTES, (</t>
    </r>
    <r>
      <rPr>
        <b/>
        <sz val="9"/>
        <rFont val="Cambria"/>
        <family val="1"/>
      </rPr>
      <t>NOTA #7)</t>
    </r>
  </si>
  <si>
    <r>
      <t xml:space="preserve"> DEDUCCIONES Y RETENCIONES POR PAGAR, (</t>
    </r>
    <r>
      <rPr>
        <b/>
        <sz val="8"/>
        <rFont val="Cambria"/>
        <family val="1"/>
      </rPr>
      <t>NOTA#8)</t>
    </r>
  </si>
  <si>
    <r>
      <t xml:space="preserve">PASIVOS DIFERIDOS ( </t>
    </r>
    <r>
      <rPr>
        <b/>
        <sz val="9"/>
        <color indexed="8"/>
        <rFont val="Cambria"/>
        <family val="1"/>
      </rPr>
      <t>NOTA#9</t>
    </r>
    <r>
      <rPr>
        <b/>
        <sz val="9"/>
        <rFont val="Cambria"/>
        <family val="1"/>
      </rPr>
      <t>)</t>
    </r>
  </si>
  <si>
    <r>
      <t>OTROS PASIVOS A PAGAR A L. PLAZO, (</t>
    </r>
    <r>
      <rPr>
        <b/>
        <sz val="9"/>
        <rFont val="Cambria"/>
        <family val="1"/>
      </rPr>
      <t>NOTA#10)</t>
    </r>
  </si>
  <si>
    <t>DEL 1RO. AL 31 DE JULIO, 2022</t>
  </si>
</sst>
</file>

<file path=xl/styles.xml><?xml version="1.0" encoding="utf-8"?>
<styleSheet xmlns="http://schemas.openxmlformats.org/spreadsheetml/2006/main">
  <numFmts count="5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&quot;RD$&quot;* #,##0.00_-;\-&quot;RD$&quot;* #,##0.00_-;_-&quot;RD$&quot;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RD$&quot;#,##0_);\(&quot;RD$&quot;#,##0\)"/>
    <numFmt numFmtId="193" formatCode="&quot;RD$&quot;#,##0_);[Red]\(&quot;RD$&quot;#,##0\)"/>
    <numFmt numFmtId="194" formatCode="&quot;RD$&quot;#,##0.00_);\(&quot;RD$&quot;#,##0.00\)"/>
    <numFmt numFmtId="195" formatCode="&quot;RD$&quot;#,##0.00_);[Red]\(&quot;RD$&quot;#,##0.00\)"/>
    <numFmt numFmtId="196" formatCode="_(&quot;RD$&quot;* #,##0_);_(&quot;RD$&quot;* \(#,##0\);_(&quot;RD$&quot;* &quot;-&quot;_);_(@_)"/>
    <numFmt numFmtId="197" formatCode="_(&quot;RD$&quot;* #,##0.00_);_(&quot;RD$&quot;* \(#,##0.00\);_(&quot;RD$&quot;* &quot;-&quot;??_);_(@_)"/>
    <numFmt numFmtId="198" formatCode="_-* #,##0.00\ _P_t_s_-;\-* #,##0.00\ _P_t_s_-;_-* &quot;-&quot;??\ _P_t_s_-;_-@_-"/>
    <numFmt numFmtId="199" formatCode="#,##0.0"/>
    <numFmt numFmtId="200" formatCode="#,##0.0000000000"/>
    <numFmt numFmtId="201" formatCode="_(* #,##0.00_);_(* \(#,##0.00\);_(* &quot;-&quot;_);_(@_)"/>
    <numFmt numFmtId="202" formatCode="_(* #,##0_);_(* \(#,##0\);_(* &quot;-&quot;??_);_(@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_(* #,##0.0_);_(* \(#,##0.0\);_(* &quot;-&quot;??_);_(@_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8"/>
      <name val="Futura PT Book"/>
      <family val="2"/>
    </font>
    <font>
      <b/>
      <sz val="9"/>
      <name val="Cambria"/>
      <family val="1"/>
    </font>
    <font>
      <b/>
      <sz val="8"/>
      <name val="Cambria"/>
      <family val="1"/>
    </font>
    <font>
      <b/>
      <sz val="9"/>
      <color indexed="8"/>
      <name val="Cambria"/>
      <family val="1"/>
    </font>
    <font>
      <i/>
      <sz val="10"/>
      <name val="Cambria"/>
      <family val="1"/>
    </font>
    <font>
      <b/>
      <i/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Futura PT Book"/>
      <family val="2"/>
    </font>
    <font>
      <b/>
      <sz val="8"/>
      <color indexed="56"/>
      <name val="Futura PT Book"/>
      <family val="2"/>
    </font>
    <font>
      <b/>
      <u val="single"/>
      <sz val="10"/>
      <color indexed="56"/>
      <name val="Futura PT Book"/>
      <family val="2"/>
    </font>
    <font>
      <sz val="11"/>
      <color indexed="8"/>
      <name val="Cambria"/>
      <family val="1"/>
    </font>
    <font>
      <sz val="9"/>
      <name val="Cambria"/>
      <family val="1"/>
    </font>
    <font>
      <b/>
      <u val="single"/>
      <sz val="9"/>
      <name val="Cambria"/>
      <family val="1"/>
    </font>
    <font>
      <sz val="8"/>
      <name val="Cambria"/>
      <family val="1"/>
    </font>
    <font>
      <sz val="9"/>
      <color indexed="8"/>
      <name val="Cambria"/>
      <family val="1"/>
    </font>
    <font>
      <sz val="10"/>
      <name val="Cambria"/>
      <family val="1"/>
    </font>
    <font>
      <i/>
      <sz val="8"/>
      <color indexed="8"/>
      <name val="Cambria"/>
      <family val="1"/>
    </font>
    <font>
      <b/>
      <i/>
      <sz val="8"/>
      <name val="Cambria"/>
      <family val="1"/>
    </font>
    <font>
      <i/>
      <sz val="8"/>
      <name val="Cambria"/>
      <family val="1"/>
    </font>
    <font>
      <sz val="9"/>
      <color indexed="8"/>
      <name val="Calibri"/>
      <family val="2"/>
    </font>
    <font>
      <b/>
      <i/>
      <sz val="10"/>
      <color indexed="18"/>
      <name val="Cambria"/>
      <family val="1"/>
    </font>
    <font>
      <i/>
      <u val="singleAccounting"/>
      <sz val="10"/>
      <color indexed="8"/>
      <name val="Cambria"/>
      <family val="1"/>
    </font>
    <font>
      <i/>
      <sz val="9"/>
      <color indexed="8"/>
      <name val="Cambria"/>
      <family val="1"/>
    </font>
    <font>
      <i/>
      <sz val="9"/>
      <name val="Cambria"/>
      <family val="1"/>
    </font>
    <font>
      <i/>
      <u val="singleAccounting"/>
      <sz val="9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2060"/>
      <name val="Futura PT Book"/>
      <family val="2"/>
    </font>
    <font>
      <b/>
      <sz val="8"/>
      <color rgb="FF002060"/>
      <name val="Futura PT Book"/>
      <family val="2"/>
    </font>
    <font>
      <b/>
      <u val="single"/>
      <sz val="10"/>
      <color rgb="FF002060"/>
      <name val="Futura PT Book"/>
      <family val="2"/>
    </font>
    <font>
      <sz val="11"/>
      <color theme="1"/>
      <name val="Cambria"/>
      <family val="1"/>
    </font>
    <font>
      <sz val="9"/>
      <color theme="1"/>
      <name val="Cambria"/>
      <family val="1"/>
    </font>
    <font>
      <i/>
      <sz val="8"/>
      <color theme="1"/>
      <name val="Cambria"/>
      <family val="1"/>
    </font>
    <font>
      <sz val="9"/>
      <color theme="1"/>
      <name val="Calibri"/>
      <family val="2"/>
    </font>
    <font>
      <i/>
      <u val="singleAccounting"/>
      <sz val="10"/>
      <color theme="1"/>
      <name val="Cambria"/>
      <family val="1"/>
    </font>
    <font>
      <b/>
      <i/>
      <sz val="10"/>
      <color theme="4" tint="-0.4999699890613556"/>
      <name val="Cambria"/>
      <family val="1"/>
    </font>
    <font>
      <i/>
      <sz val="9"/>
      <color theme="1"/>
      <name val="Cambria"/>
      <family val="1"/>
    </font>
    <font>
      <i/>
      <u val="singleAccounting"/>
      <sz val="9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198" fontId="2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1" fillId="31" borderId="7" applyNumberFormat="0" applyFont="0" applyAlignment="0" applyProtection="0"/>
    <xf numFmtId="0" fontId="60" fillId="26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59">
      <alignment/>
      <protection/>
    </xf>
    <xf numFmtId="0" fontId="3" fillId="0" borderId="0" xfId="59" applyFont="1" applyAlignment="1">
      <alignment horizontal="center"/>
      <protection/>
    </xf>
    <xf numFmtId="0" fontId="4" fillId="0" borderId="0" xfId="59" applyFont="1" applyAlignment="1">
      <alignment horizontal="left" indent="4"/>
      <protection/>
    </xf>
    <xf numFmtId="191" fontId="0" fillId="0" borderId="0" xfId="42" applyFont="1" applyAlignment="1">
      <alignment/>
    </xf>
    <xf numFmtId="191" fontId="0" fillId="0" borderId="0" xfId="42" applyFont="1" applyAlignment="1">
      <alignment/>
    </xf>
    <xf numFmtId="17" fontId="64" fillId="0" borderId="0" xfId="0" applyNumberFormat="1" applyFont="1" applyBorder="1" applyAlignment="1">
      <alignment horizontal="left"/>
    </xf>
    <xf numFmtId="17" fontId="65" fillId="0" borderId="0" xfId="0" applyNumberFormat="1" applyFont="1" applyBorder="1" applyAlignment="1">
      <alignment horizontal="left"/>
    </xf>
    <xf numFmtId="17" fontId="66" fillId="0" borderId="0" xfId="0" applyNumberFormat="1" applyFont="1" applyBorder="1" applyAlignment="1">
      <alignment/>
    </xf>
    <xf numFmtId="191" fontId="8" fillId="32" borderId="0" xfId="42" applyFont="1" applyFill="1" applyBorder="1" applyAlignment="1">
      <alignment horizontal="center"/>
    </xf>
    <xf numFmtId="0" fontId="9" fillId="32" borderId="0" xfId="59" applyFont="1" applyFill="1">
      <alignment/>
      <protection/>
    </xf>
    <xf numFmtId="0" fontId="67" fillId="0" borderId="0" xfId="0" applyFont="1" applyAlignment="1">
      <alignment/>
    </xf>
    <xf numFmtId="0" fontId="34" fillId="32" borderId="0" xfId="59" applyFont="1" applyFill="1">
      <alignment/>
      <protection/>
    </xf>
    <xf numFmtId="191" fontId="9" fillId="32" borderId="0" xfId="42" applyFont="1" applyFill="1" applyAlignment="1">
      <alignment horizontal="right"/>
    </xf>
    <xf numFmtId="191" fontId="34" fillId="32" borderId="0" xfId="42" applyFont="1" applyFill="1" applyAlignment="1">
      <alignment/>
    </xf>
    <xf numFmtId="191" fontId="34" fillId="32" borderId="10" xfId="42" applyFont="1" applyFill="1" applyBorder="1" applyAlignment="1">
      <alignment/>
    </xf>
    <xf numFmtId="191" fontId="9" fillId="32" borderId="10" xfId="42" applyFont="1" applyFill="1" applyBorder="1" applyAlignment="1">
      <alignment/>
    </xf>
    <xf numFmtId="191" fontId="9" fillId="32" borderId="11" xfId="42" applyFont="1" applyFill="1" applyBorder="1" applyAlignment="1">
      <alignment/>
    </xf>
    <xf numFmtId="191" fontId="9" fillId="32" borderId="0" xfId="42" applyFont="1" applyFill="1" applyAlignment="1">
      <alignment/>
    </xf>
    <xf numFmtId="0" fontId="35" fillId="32" borderId="0" xfId="59" applyFont="1" applyFill="1">
      <alignment/>
      <protection/>
    </xf>
    <xf numFmtId="0" fontId="67" fillId="0" borderId="0" xfId="0" applyFont="1" applyFill="1" applyBorder="1" applyAlignment="1">
      <alignment/>
    </xf>
    <xf numFmtId="0" fontId="36" fillId="32" borderId="0" xfId="59" applyFont="1" applyFill="1">
      <alignment/>
      <protection/>
    </xf>
    <xf numFmtId="191" fontId="9" fillId="32" borderId="12" xfId="42" applyFont="1" applyFill="1" applyBorder="1" applyAlignment="1">
      <alignment/>
    </xf>
    <xf numFmtId="0" fontId="34" fillId="32" borderId="0" xfId="59" applyFont="1" applyFill="1" applyBorder="1">
      <alignment/>
      <protection/>
    </xf>
    <xf numFmtId="191" fontId="34" fillId="32" borderId="0" xfId="42" applyFont="1" applyFill="1" applyBorder="1" applyAlignment="1">
      <alignment/>
    </xf>
    <xf numFmtId="191" fontId="34" fillId="32" borderId="10" xfId="42" applyFont="1" applyFill="1" applyBorder="1" applyAlignment="1">
      <alignment horizontal="right"/>
    </xf>
    <xf numFmtId="191" fontId="9" fillId="32" borderId="10" xfId="42" applyFont="1" applyFill="1" applyBorder="1" applyAlignment="1">
      <alignment horizontal="right"/>
    </xf>
    <xf numFmtId="191" fontId="9" fillId="32" borderId="12" xfId="42" applyFont="1" applyFill="1" applyBorder="1" applyAlignment="1">
      <alignment horizontal="right"/>
    </xf>
    <xf numFmtId="191" fontId="9" fillId="32" borderId="13" xfId="42" applyFont="1" applyFill="1" applyBorder="1" applyAlignment="1">
      <alignment/>
    </xf>
    <xf numFmtId="191" fontId="34" fillId="32" borderId="0" xfId="42" applyFont="1" applyFill="1" applyBorder="1" applyAlignment="1">
      <alignment horizontal="center"/>
    </xf>
    <xf numFmtId="191" fontId="68" fillId="32" borderId="10" xfId="42" applyFont="1" applyFill="1" applyBorder="1" applyAlignment="1">
      <alignment horizontal="center"/>
    </xf>
    <xf numFmtId="191" fontId="38" fillId="0" borderId="0" xfId="42" applyFont="1" applyAlignment="1">
      <alignment/>
    </xf>
    <xf numFmtId="0" fontId="34" fillId="0" borderId="14" xfId="59" applyFont="1" applyBorder="1">
      <alignment/>
      <protection/>
    </xf>
    <xf numFmtId="0" fontId="67" fillId="0" borderId="14" xfId="0" applyFont="1" applyBorder="1" applyAlignment="1">
      <alignment/>
    </xf>
    <xf numFmtId="198" fontId="38" fillId="0" borderId="14" xfId="56" applyFont="1" applyBorder="1" applyAlignment="1">
      <alignment/>
    </xf>
    <xf numFmtId="0" fontId="69" fillId="0" borderId="0" xfId="0" applyFont="1" applyAlignment="1">
      <alignment/>
    </xf>
    <xf numFmtId="0" fontId="40" fillId="0" borderId="0" xfId="59" applyFont="1" applyAlignment="1">
      <alignment horizontal="center"/>
      <protection/>
    </xf>
    <xf numFmtId="0" fontId="40" fillId="0" borderId="0" xfId="59" applyFont="1" applyBorder="1" applyAlignment="1">
      <alignment horizontal="left" indent="3"/>
      <protection/>
    </xf>
    <xf numFmtId="0" fontId="69" fillId="0" borderId="14" xfId="0" applyFont="1" applyBorder="1" applyAlignment="1">
      <alignment/>
    </xf>
    <xf numFmtId="0" fontId="41" fillId="0" borderId="0" xfId="59" applyFont="1" applyAlignment="1">
      <alignment horizontal="center"/>
      <protection/>
    </xf>
    <xf numFmtId="191" fontId="0" fillId="0" borderId="0" xfId="0" applyNumberFormat="1" applyAlignment="1">
      <alignment/>
    </xf>
    <xf numFmtId="191" fontId="70" fillId="0" borderId="0" xfId="42" applyFont="1" applyAlignment="1">
      <alignment/>
    </xf>
    <xf numFmtId="0" fontId="12" fillId="32" borderId="0" xfId="59" applyFont="1" applyFill="1">
      <alignment/>
      <protection/>
    </xf>
    <xf numFmtId="191" fontId="71" fillId="32" borderId="0" xfId="42" applyFont="1" applyFill="1" applyAlignment="1">
      <alignment/>
    </xf>
    <xf numFmtId="191" fontId="72" fillId="0" borderId="0" xfId="42" applyFont="1" applyAlignment="1">
      <alignment horizontal="center"/>
    </xf>
    <xf numFmtId="0" fontId="40" fillId="0" borderId="15" xfId="59" applyFont="1" applyBorder="1" applyAlignment="1">
      <alignment horizontal="center"/>
      <protection/>
    </xf>
    <xf numFmtId="0" fontId="40" fillId="0" borderId="0" xfId="59" applyFont="1" applyBorder="1" applyAlignment="1">
      <alignment horizontal="center"/>
      <protection/>
    </xf>
    <xf numFmtId="198" fontId="40" fillId="0" borderId="15" xfId="56" applyFont="1" applyBorder="1" applyAlignment="1">
      <alignment horizontal="center"/>
    </xf>
    <xf numFmtId="198" fontId="40" fillId="0" borderId="0" xfId="56" applyFont="1" applyAlignment="1">
      <alignment horizontal="center"/>
    </xf>
    <xf numFmtId="0" fontId="40" fillId="0" borderId="0" xfId="59" applyFont="1" applyAlignment="1">
      <alignment horizontal="center"/>
      <protection/>
    </xf>
    <xf numFmtId="191" fontId="73" fillId="32" borderId="0" xfId="42" applyFont="1" applyFill="1" applyAlignment="1">
      <alignment horizontal="center"/>
    </xf>
    <xf numFmtId="191" fontId="46" fillId="32" borderId="0" xfId="42" applyFont="1" applyFill="1" applyAlignment="1">
      <alignment/>
    </xf>
    <xf numFmtId="191" fontId="73" fillId="32" borderId="0" xfId="42" applyFont="1" applyFill="1" applyAlignment="1">
      <alignment/>
    </xf>
    <xf numFmtId="191" fontId="74" fillId="32" borderId="0" xfId="42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rmal 3" xfId="59"/>
    <cellStyle name="Notas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28575</xdr:rowOff>
    </xdr:from>
    <xdr:to>
      <xdr:col>3</xdr:col>
      <xdr:colOff>523875</xdr:colOff>
      <xdr:row>7</xdr:row>
      <xdr:rowOff>123825</xdr:rowOff>
    </xdr:to>
    <xdr:pic>
      <xdr:nvPicPr>
        <xdr:cNvPr id="1" name="2 Imagen" descr="(05)+CORPHOTELS.+versión+principal+(azul).+Uso+regul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9075"/>
          <a:ext cx="2914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5"/>
  <sheetViews>
    <sheetView tabSelected="1" zoomScalePageLayoutView="0" workbookViewId="0" topLeftCell="A26">
      <selection activeCell="J55" sqref="J55"/>
    </sheetView>
  </sheetViews>
  <sheetFormatPr defaultColWidth="10.8515625" defaultRowHeight="15"/>
  <cols>
    <col min="1" max="1" width="14.7109375" style="0" customWidth="1"/>
    <col min="2" max="2" width="15.28125" style="0" bestFit="1" customWidth="1"/>
    <col min="3" max="5" width="10.8515625" style="0" customWidth="1"/>
    <col min="6" max="6" width="15.7109375" style="0" customWidth="1"/>
    <col min="7" max="11" width="10.8515625" style="0" customWidth="1"/>
    <col min="12" max="12" width="12.57421875" style="0" bestFit="1" customWidth="1"/>
  </cols>
  <sheetData>
    <row r="2" ht="15">
      <c r="B2" s="8"/>
    </row>
    <row r="3" spans="2:6" ht="15">
      <c r="B3" s="7"/>
      <c r="C3" s="6"/>
      <c r="D3" s="6"/>
      <c r="E3" s="6"/>
      <c r="F3" s="6"/>
    </row>
    <row r="4" spans="2:6" ht="11.25" customHeight="1">
      <c r="B4" s="7"/>
      <c r="C4" s="6"/>
      <c r="D4" s="6"/>
      <c r="E4" s="6"/>
      <c r="F4" s="6"/>
    </row>
    <row r="5" ht="3.75" customHeight="1">
      <c r="B5" s="4"/>
    </row>
    <row r="6" ht="10.5" customHeight="1">
      <c r="B6" s="5"/>
    </row>
    <row r="7" ht="10.5" customHeight="1">
      <c r="B7" s="5"/>
    </row>
    <row r="8" ht="10.5" customHeight="1">
      <c r="B8" s="5"/>
    </row>
    <row r="9" spans="1:6" ht="14.25" customHeight="1">
      <c r="A9" s="44" t="s">
        <v>0</v>
      </c>
      <c r="B9" s="44"/>
      <c r="C9" s="44"/>
      <c r="D9" s="44"/>
      <c r="E9" s="44"/>
      <c r="F9" s="44"/>
    </row>
    <row r="10" spans="1:6" ht="14.25" customHeight="1">
      <c r="A10" s="44" t="s">
        <v>38</v>
      </c>
      <c r="B10" s="44"/>
      <c r="C10" s="44"/>
      <c r="D10" s="44"/>
      <c r="E10" s="44"/>
      <c r="F10" s="44"/>
    </row>
    <row r="11" spans="1:2" ht="6" customHeight="1">
      <c r="A11" s="5"/>
      <c r="B11" s="5"/>
    </row>
    <row r="12" spans="1:6" ht="14.25">
      <c r="A12" s="10" t="s">
        <v>1</v>
      </c>
      <c r="B12" s="11" t="s">
        <v>25</v>
      </c>
      <c r="C12" s="11"/>
      <c r="D12" s="11"/>
      <c r="E12" s="11"/>
      <c r="F12" s="11"/>
    </row>
    <row r="13" spans="1:6" ht="11.25" customHeight="1">
      <c r="A13" s="10" t="s">
        <v>2</v>
      </c>
      <c r="B13" s="11"/>
      <c r="C13" s="11"/>
      <c r="D13" s="11"/>
      <c r="E13" s="11"/>
      <c r="F13" s="11"/>
    </row>
    <row r="14" spans="1:6" ht="14.25">
      <c r="A14" s="12" t="s">
        <v>28</v>
      </c>
      <c r="B14" s="11"/>
      <c r="C14" s="11"/>
      <c r="D14" s="11"/>
      <c r="E14" s="11"/>
      <c r="F14" s="50">
        <v>45985317.3</v>
      </c>
    </row>
    <row r="15" spans="1:6" ht="14.25">
      <c r="A15" s="12" t="s">
        <v>29</v>
      </c>
      <c r="B15" s="11"/>
      <c r="C15" s="11"/>
      <c r="D15" s="11"/>
      <c r="E15" s="11"/>
      <c r="F15" s="51">
        <v>40000000</v>
      </c>
    </row>
    <row r="16" spans="1:6" ht="14.25">
      <c r="A16" s="12" t="s">
        <v>30</v>
      </c>
      <c r="B16" s="11"/>
      <c r="C16" s="11"/>
      <c r="D16" s="11"/>
      <c r="E16" s="11"/>
      <c r="F16" s="52">
        <v>12928847.53</v>
      </c>
    </row>
    <row r="17" spans="1:8" ht="15">
      <c r="A17" s="42" t="s">
        <v>31</v>
      </c>
      <c r="B17" s="42"/>
      <c r="C17" s="43"/>
      <c r="D17" s="11"/>
      <c r="E17" s="11"/>
      <c r="F17" s="53">
        <v>241122.92</v>
      </c>
      <c r="G17" s="41"/>
      <c r="H17" s="40"/>
    </row>
    <row r="18" spans="1:6" ht="14.25">
      <c r="A18" s="10" t="s">
        <v>3</v>
      </c>
      <c r="B18" s="11"/>
      <c r="C18" s="11"/>
      <c r="D18" s="11"/>
      <c r="E18" s="11"/>
      <c r="F18" s="13">
        <f>SUM(F14:F17)</f>
        <v>99155287.75</v>
      </c>
    </row>
    <row r="19" spans="1:6" ht="6.75" customHeight="1">
      <c r="A19" s="10"/>
      <c r="B19" s="11"/>
      <c r="C19" s="11"/>
      <c r="D19" s="11"/>
      <c r="E19" s="11"/>
      <c r="F19" s="14"/>
    </row>
    <row r="20" spans="1:6" ht="16.5" customHeight="1">
      <c r="A20" s="10" t="s">
        <v>4</v>
      </c>
      <c r="B20" s="11"/>
      <c r="C20" s="11"/>
      <c r="D20" s="11"/>
      <c r="E20" s="11"/>
      <c r="F20" s="14"/>
    </row>
    <row r="21" spans="1:6" ht="11.25" customHeight="1">
      <c r="A21" s="12" t="s">
        <v>32</v>
      </c>
      <c r="B21" s="11"/>
      <c r="C21" s="11"/>
      <c r="D21" s="11"/>
      <c r="E21" s="11"/>
      <c r="F21" s="14">
        <v>158434563.69</v>
      </c>
    </row>
    <row r="22" spans="1:6" ht="11.25" customHeight="1">
      <c r="A22" s="12" t="s">
        <v>33</v>
      </c>
      <c r="B22" s="11"/>
      <c r="C22" s="11"/>
      <c r="D22" s="11"/>
      <c r="E22" s="11"/>
      <c r="F22" s="14">
        <v>2471022.4</v>
      </c>
    </row>
    <row r="23" spans="1:6" ht="15" thickBot="1">
      <c r="A23" s="12" t="s">
        <v>34</v>
      </c>
      <c r="B23" s="11"/>
      <c r="C23" s="11"/>
      <c r="D23" s="11"/>
      <c r="E23" s="11"/>
      <c r="F23" s="15">
        <v>718946.75</v>
      </c>
    </row>
    <row r="24" spans="1:6" ht="15" thickBot="1">
      <c r="A24" s="10" t="s">
        <v>5</v>
      </c>
      <c r="B24" s="11"/>
      <c r="C24" s="11"/>
      <c r="D24" s="11"/>
      <c r="E24" s="11"/>
      <c r="F24" s="16">
        <f>SUM(F21:F23)</f>
        <v>161624532.84</v>
      </c>
    </row>
    <row r="25" spans="1:6" ht="15" thickBot="1">
      <c r="A25" s="10" t="s">
        <v>6</v>
      </c>
      <c r="B25" s="11"/>
      <c r="C25" s="11"/>
      <c r="D25" s="11"/>
      <c r="E25" s="11"/>
      <c r="F25" s="17">
        <f>+F18+F24</f>
        <v>260779820.59</v>
      </c>
    </row>
    <row r="26" spans="1:6" ht="15" thickTop="1">
      <c r="A26" s="10"/>
      <c r="B26" s="11"/>
      <c r="C26" s="11"/>
      <c r="D26" s="11"/>
      <c r="E26" s="11"/>
      <c r="F26" s="18"/>
    </row>
    <row r="27" spans="1:6" ht="9.75" customHeight="1">
      <c r="A27" s="10" t="s">
        <v>7</v>
      </c>
      <c r="B27" s="11"/>
      <c r="C27" s="11"/>
      <c r="D27" s="11"/>
      <c r="E27" s="11"/>
      <c r="F27" s="18"/>
    </row>
    <row r="28" spans="1:6" ht="14.25">
      <c r="A28" s="19" t="s">
        <v>8</v>
      </c>
      <c r="B28" s="20"/>
      <c r="C28" s="11"/>
      <c r="D28" s="11"/>
      <c r="E28" s="11"/>
      <c r="F28" s="18"/>
    </row>
    <row r="29" spans="1:8" ht="15" thickBot="1">
      <c r="A29" s="21" t="s">
        <v>35</v>
      </c>
      <c r="B29" s="20"/>
      <c r="C29" s="11"/>
      <c r="D29" s="11"/>
      <c r="E29" s="11"/>
      <c r="F29" s="14">
        <v>12878853.41</v>
      </c>
      <c r="H29" s="40"/>
    </row>
    <row r="30" spans="1:6" ht="14.25" customHeight="1" thickBot="1">
      <c r="A30" s="10" t="s">
        <v>9</v>
      </c>
      <c r="B30" s="20"/>
      <c r="C30" s="11"/>
      <c r="D30" s="11"/>
      <c r="E30" s="11"/>
      <c r="F30" s="22">
        <f>SUM(F29:F29)</f>
        <v>12878853.41</v>
      </c>
    </row>
    <row r="31" spans="1:6" ht="8.25" customHeight="1">
      <c r="A31" s="23"/>
      <c r="B31" s="20"/>
      <c r="C31" s="11"/>
      <c r="D31" s="11"/>
      <c r="E31" s="11"/>
      <c r="F31" s="24"/>
    </row>
    <row r="32" spans="1:6" ht="14.25">
      <c r="A32" s="19" t="s">
        <v>10</v>
      </c>
      <c r="B32" s="20"/>
      <c r="C32" s="11"/>
      <c r="D32" s="11"/>
      <c r="E32" s="11"/>
      <c r="F32" s="24"/>
    </row>
    <row r="33" spans="1:6" ht="14.25">
      <c r="A33" s="12" t="s">
        <v>36</v>
      </c>
      <c r="B33" s="20"/>
      <c r="C33" s="11"/>
      <c r="D33" s="11"/>
      <c r="E33" s="11"/>
      <c r="F33" s="24">
        <v>493096.69</v>
      </c>
    </row>
    <row r="34" spans="1:6" ht="15" thickBot="1">
      <c r="A34" s="12" t="s">
        <v>37</v>
      </c>
      <c r="B34" s="11"/>
      <c r="C34" s="11"/>
      <c r="D34" s="11"/>
      <c r="E34" s="11"/>
      <c r="F34" s="25">
        <v>7078438.74</v>
      </c>
    </row>
    <row r="35" spans="1:6" ht="15" thickBot="1">
      <c r="A35" s="10" t="s">
        <v>11</v>
      </c>
      <c r="B35" s="11"/>
      <c r="C35" s="11"/>
      <c r="D35" s="11"/>
      <c r="E35" s="11"/>
      <c r="F35" s="26">
        <f>SUM(F33:F34)</f>
        <v>7571535.430000001</v>
      </c>
    </row>
    <row r="36" spans="1:6" ht="15" thickBot="1">
      <c r="A36" s="10" t="s">
        <v>12</v>
      </c>
      <c r="B36" s="11"/>
      <c r="C36" s="11"/>
      <c r="D36" s="11"/>
      <c r="E36" s="11"/>
      <c r="F36" s="27">
        <f>+F30+F35</f>
        <v>20450388.84</v>
      </c>
    </row>
    <row r="37" spans="1:6" ht="6.75" customHeight="1">
      <c r="A37" s="10"/>
      <c r="B37" s="11"/>
      <c r="C37" s="11"/>
      <c r="D37" s="11"/>
      <c r="E37" s="11"/>
      <c r="F37" s="28"/>
    </row>
    <row r="38" spans="1:6" ht="14.25">
      <c r="A38" s="10" t="s">
        <v>13</v>
      </c>
      <c r="B38" s="11"/>
      <c r="C38" s="11"/>
      <c r="D38" s="11"/>
      <c r="E38" s="11"/>
      <c r="F38" s="14"/>
    </row>
    <row r="39" spans="1:6" ht="14.25">
      <c r="A39" s="12" t="s">
        <v>14</v>
      </c>
      <c r="B39" s="11"/>
      <c r="C39" s="11"/>
      <c r="D39" s="11"/>
      <c r="E39" s="11"/>
      <c r="F39" s="29">
        <v>12210987.02</v>
      </c>
    </row>
    <row r="40" spans="1:12" ht="14.25">
      <c r="A40" s="12" t="s">
        <v>15</v>
      </c>
      <c r="B40" s="11"/>
      <c r="C40" s="11"/>
      <c r="D40" s="11"/>
      <c r="E40" s="11"/>
      <c r="F40" s="29">
        <v>239793157.92</v>
      </c>
      <c r="L40" s="9"/>
    </row>
    <row r="41" spans="1:12" ht="14.25">
      <c r="A41" s="12" t="s">
        <v>24</v>
      </c>
      <c r="B41" s="11"/>
      <c r="C41" s="11"/>
      <c r="D41" s="11"/>
      <c r="E41" s="11"/>
      <c r="F41" s="29">
        <v>-6477385.35</v>
      </c>
      <c r="L41" s="9"/>
    </row>
    <row r="42" spans="1:12" ht="14.25">
      <c r="A42" s="12" t="s">
        <v>27</v>
      </c>
      <c r="B42" s="11"/>
      <c r="C42" s="11"/>
      <c r="D42" s="11"/>
      <c r="E42" s="11"/>
      <c r="F42" s="29">
        <v>-2347071.56</v>
      </c>
      <c r="L42" s="9"/>
    </row>
    <row r="43" spans="1:6" ht="15" thickBot="1">
      <c r="A43" s="12" t="s">
        <v>16</v>
      </c>
      <c r="B43" s="11"/>
      <c r="C43" s="11"/>
      <c r="D43" s="11"/>
      <c r="E43" s="11"/>
      <c r="F43" s="30">
        <v>-2850256.28</v>
      </c>
    </row>
    <row r="44" spans="1:6" ht="15" thickBot="1">
      <c r="A44" s="10" t="s">
        <v>17</v>
      </c>
      <c r="B44" s="11"/>
      <c r="C44" s="11"/>
      <c r="D44" s="11"/>
      <c r="E44" s="11"/>
      <c r="F44" s="16">
        <f>SUM(F39:F43)</f>
        <v>240329431.75</v>
      </c>
    </row>
    <row r="45" spans="1:6" ht="15" thickBot="1">
      <c r="A45" s="10" t="s">
        <v>18</v>
      </c>
      <c r="B45" s="11"/>
      <c r="C45" s="11"/>
      <c r="D45" s="11"/>
      <c r="E45" s="11"/>
      <c r="F45" s="17">
        <f>SUM(F36+F44)</f>
        <v>260779820.59</v>
      </c>
    </row>
    <row r="46" spans="1:6" ht="9" customHeight="1" thickTop="1">
      <c r="A46" s="11"/>
      <c r="B46" s="11"/>
      <c r="C46" s="11"/>
      <c r="D46" s="11"/>
      <c r="E46" s="11"/>
      <c r="F46" s="31"/>
    </row>
    <row r="47" spans="1:6" ht="14.25">
      <c r="A47" s="11"/>
      <c r="B47" s="11"/>
      <c r="C47" s="11"/>
      <c r="D47" s="11"/>
      <c r="E47" s="11"/>
      <c r="F47" s="31"/>
    </row>
    <row r="48" spans="1:6" ht="14.25">
      <c r="A48" s="32"/>
      <c r="B48" s="33"/>
      <c r="C48" s="11"/>
      <c r="D48" s="11"/>
      <c r="E48" s="34"/>
      <c r="F48" s="33"/>
    </row>
    <row r="49" spans="1:6" ht="14.25">
      <c r="A49" s="45" t="s">
        <v>19</v>
      </c>
      <c r="B49" s="45"/>
      <c r="C49" s="35"/>
      <c r="D49" s="35"/>
      <c r="E49" s="47" t="s">
        <v>20</v>
      </c>
      <c r="F49" s="47"/>
    </row>
    <row r="50" spans="1:6" ht="14.25">
      <c r="A50" s="49" t="s">
        <v>21</v>
      </c>
      <c r="B50" s="49"/>
      <c r="C50" s="35"/>
      <c r="D50" s="35"/>
      <c r="E50" s="48" t="s">
        <v>22</v>
      </c>
      <c r="F50" s="48"/>
    </row>
    <row r="51" spans="1:6" ht="14.25">
      <c r="A51" s="36"/>
      <c r="B51" s="35"/>
      <c r="C51" s="35"/>
      <c r="D51" s="35"/>
      <c r="E51" s="35"/>
      <c r="F51" s="35"/>
    </row>
    <row r="52" spans="1:6" ht="14.25">
      <c r="A52" s="37"/>
      <c r="B52" s="35"/>
      <c r="C52" s="38"/>
      <c r="D52" s="38"/>
      <c r="E52" s="35"/>
      <c r="F52" s="35"/>
    </row>
    <row r="53" spans="1:6" ht="14.25">
      <c r="A53" s="39"/>
      <c r="B53" s="37"/>
      <c r="C53" s="45" t="s">
        <v>26</v>
      </c>
      <c r="D53" s="45"/>
      <c r="E53" s="35"/>
      <c r="F53" s="35"/>
    </row>
    <row r="54" spans="1:6" ht="14.25">
      <c r="A54" s="35"/>
      <c r="B54" s="39"/>
      <c r="C54" s="46" t="s">
        <v>23</v>
      </c>
      <c r="D54" s="46"/>
      <c r="E54" s="35"/>
      <c r="F54" s="35"/>
    </row>
    <row r="55" spans="2:4" ht="15">
      <c r="B55" s="3"/>
      <c r="C55" s="2"/>
      <c r="D55" s="1"/>
    </row>
  </sheetData>
  <sheetProtection/>
  <mergeCells count="8">
    <mergeCell ref="A9:F9"/>
    <mergeCell ref="A10:F10"/>
    <mergeCell ref="C53:D53"/>
    <mergeCell ref="C54:D54"/>
    <mergeCell ref="E49:F49"/>
    <mergeCell ref="E50:F50"/>
    <mergeCell ref="A49:B49"/>
    <mergeCell ref="A50:B50"/>
  </mergeCells>
  <printOptions/>
  <pageMargins left="1.14" right="0.7" top="0.54" bottom="0.39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Carmen Lebrón</cp:lastModifiedBy>
  <cp:lastPrinted>2022-08-05T18:55:05Z</cp:lastPrinted>
  <dcterms:created xsi:type="dcterms:W3CDTF">2013-01-30T15:16:21Z</dcterms:created>
  <dcterms:modified xsi:type="dcterms:W3CDTF">2022-08-05T18:56:46Z</dcterms:modified>
  <cp:category/>
  <cp:version/>
  <cp:contentType/>
  <cp:contentStatus/>
</cp:coreProperties>
</file>